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4ECFDEA-F4E7-4385-A196-DC58C54111C8}" xr6:coauthVersionLast="45" xr6:coauthVersionMax="45" xr10:uidLastSave="{00000000-0000-0000-0000-000000000000}"/>
  <bookViews>
    <workbookView xWindow="-120" yWindow="-120" windowWidth="20730" windowHeight="11160" tabRatio="859" activeTab="2" xr2:uid="{00000000-000D-0000-FFFF-FFFF00000000}"/>
  </bookViews>
  <sheets>
    <sheet name="Раздел1.Подраздел 1.1" sheetId="7" r:id="rId1"/>
    <sheet name="Подраздел 1.2." sheetId="8" r:id="rId2"/>
    <sheet name="Подраздел 1.3." sheetId="9" r:id="rId3"/>
    <sheet name="Подраздел 1.4." sheetId="10" r:id="rId4"/>
    <sheet name="Раздел 2. Подраздел 2.1." sheetId="11" r:id="rId5"/>
    <sheet name="Подраздел 2.2." sheetId="12" r:id="rId6"/>
    <sheet name="Подраздел 2.3." sheetId="1" r:id="rId7"/>
    <sheet name="Подраздел 2.4." sheetId="2" r:id="rId8"/>
    <sheet name="Раздел 3" sheetId="3" r:id="rId9"/>
  </sheets>
  <definedNames>
    <definedName name="sub_2102" localSheetId="5">'Подраздел 2.2.'!$A$1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7" l="1"/>
</calcChain>
</file>

<file path=xl/sharedStrings.xml><?xml version="1.0" encoding="utf-8"?>
<sst xmlns="http://schemas.openxmlformats.org/spreadsheetml/2006/main" count="624" uniqueCount="356">
  <si>
    <t>Реестровый номер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</si>
  <si>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</si>
  <si>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</si>
  <si>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</si>
  <si>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</si>
  <si>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</si>
  <si>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</si>
  <si>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 xml:space="preserve">Приложение </t>
  </si>
  <si>
    <t>Реестр</t>
  </si>
  <si>
    <t>Раздел 1. Сведения о муниципальном недвижимом имуществе</t>
  </si>
  <si>
    <t>Подраздел 1.1. Сведения о земельных участках</t>
  </si>
  <si>
    <r>
      <t>Адрес (местоположение) земельного участка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</t>
    </r>
  </si>
  <si>
    <r>
      <t>Сведения о правообладателе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</si>
  <si>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</si>
  <si>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</si>
  <si>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10"/>
        <color theme="1"/>
        <rFont val="Times New Roman"/>
        <family val="1"/>
        <charset val="204"/>
      </rPr>
      <t>5</t>
    </r>
  </si>
  <si>
    <t>1. С указанием кода Общероссийского классификатора территорий муниципальных образований (далее - ОКТМО;</t>
  </si>
  <si>
    <t>2.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</si>
  <si>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3. 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</si>
  <si>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4. С указанием наименования вида ограничений (обременении), основания и даты их возникновения и прекращения;</t>
  </si>
  <si>
    <t>5.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</si>
  <si>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</si>
  <si>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</si>
  <si>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</si>
  <si>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</si>
  <si>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</si>
  <si>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</si>
  <si>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</si>
  <si>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</si>
  <si>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</si>
  <si>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</si>
  <si>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</si>
  <si>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</si>
  <si>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</si>
  <si>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theme="1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</si>
  <si>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</si>
  <si>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</si>
  <si>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1.1.2.1</t>
  </si>
  <si>
    <t>6.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</si>
  <si>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7. С указанием наименования вида ограничений (обременении), основания и даты их возникновения </t>
  </si>
  <si>
    <t>Сведения о здании, сооружении, в состав которого входит объект учета (кадастровый номер, форма собственности)</t>
  </si>
  <si>
    <t>Подраздел 1.3. Сведения о помещениях, машино-местах и иных объектах, отнесенных законом к недвижимости</t>
  </si>
  <si>
    <t>1.1.3.1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</si>
  <si>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</si>
  <si>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</si>
  <si>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</si>
  <si>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</si>
  <si>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</si>
  <si>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</si>
  <si>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</si>
  <si>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1.1.4.1</t>
  </si>
  <si>
    <t>1.1.4.2</t>
  </si>
  <si>
    <t>1.1.4.3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</si>
  <si>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</si>
  <si>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</si>
  <si>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r>
      <t>Сведения об установленных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</si>
  <si>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</si>
  <si>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</si>
  <si>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t>2.2.1.1.</t>
  </si>
  <si>
    <t>2.2.1.2</t>
  </si>
  <si>
    <t>2.2.1.3</t>
  </si>
  <si>
    <t>Доля (вклад) в уставном (складочном) капитале хозяйственного общества, товарищества в процентах</t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</si>
  <si>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</si>
  <si>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</si>
  <si>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t>2.2.2.1</t>
  </si>
  <si>
    <t>2.2.2.2</t>
  </si>
  <si>
    <t>2.2.2.3</t>
  </si>
  <si>
    <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</si>
  <si>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</si>
  <si>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</si>
  <si>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</si>
  <si>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2.2.3.1</t>
  </si>
  <si>
    <t>2.2.3.2</t>
  </si>
  <si>
    <t>2.2.3.3</t>
  </si>
  <si>
    <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</si>
  <si>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</si>
  <si>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</si>
  <si>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</si>
  <si>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</si>
  <si>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2.2.4.1</t>
  </si>
  <si>
    <t>2.2.4.2</t>
  </si>
  <si>
    <t>2.2.4.3</t>
  </si>
  <si>
    <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</si>
  <si>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</si>
  <si>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</si>
  <si>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</si>
  <si>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</si>
  <si>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</si>
  <si>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</si>
  <si>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</si>
  <si>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>3.3.</t>
  </si>
  <si>
    <t xml:space="preserve">муниципального имущества </t>
  </si>
  <si>
    <t xml:space="preserve"> </t>
  </si>
  <si>
    <t>итого</t>
  </si>
  <si>
    <t>сооружения исторические</t>
  </si>
  <si>
    <t>не зарегистрировано</t>
  </si>
  <si>
    <t>Сооружение</t>
  </si>
  <si>
    <t>Здание</t>
  </si>
  <si>
    <t>Здание дома культуры</t>
  </si>
  <si>
    <t>нежилое</t>
  </si>
  <si>
    <t xml:space="preserve"> не определена</t>
  </si>
  <si>
    <t>Земельный участок</t>
  </si>
  <si>
    <t xml:space="preserve">       Курской области Хомутовский район Сковородневский сельсовет                    с. Звенячка          ОКТМО                         38646472116</t>
  </si>
  <si>
    <t>46: 26:100101:138  21.04.2020 г.</t>
  </si>
  <si>
    <t xml:space="preserve">Администрация Сковородневского сельсовета Хомутовского района Курской области   ИНН   4626000766  КПП 462601001    ОГРН 1024600746378 ОКТМО 38646472                          </t>
  </si>
  <si>
    <t xml:space="preserve"> Постоянное               ( бессрочное) пользование        от 18.03.2021 г.    Постановление Администрации Хомутовского района Курской области  № 114-па от 03.03.2021         </t>
  </si>
  <si>
    <t>Площадь 3378 кв.м.                    Земли  населённых пунктов, ритуальная деятельность</t>
  </si>
  <si>
    <t xml:space="preserve">       Курской области Хомутовский район Сковородневский  сельсовет                    с. Сковороднево          ОКТМО                         38646472101</t>
  </si>
  <si>
    <t>46: 26:190401:285  24.12.2018 г.</t>
  </si>
  <si>
    <t xml:space="preserve">МО "Сковородневский  сельсовет" Хомутовского района Курской области   ИНН   4626000766  КПП 462601001    ОГРН 1024600746378 ОКТМО 38646472                          </t>
  </si>
  <si>
    <t>Собственность        от 05.03.2019 г                  П.1 ст. 18 Федерального закона "О погребении и похоронном деле" №8-ФЗ от 12.01.1996г.;                   П. 23 ч.1 ст.16 ФЗ"Об общих принципах организации местного самоуправления в Российской Федерации" № 131- ФЗ от  06.10.2003г.;                        П.3 ст. 3.1. Федерального закона "О введении в действие земельного кодекса Российской Федерации" №137-ФЗ от 25.10.2001г.</t>
  </si>
  <si>
    <t>Площадь 5840 кв.м.                    Земли  населённых пунктов, ритуальная деятельность</t>
  </si>
  <si>
    <t xml:space="preserve">       Курской области Хомутовский район Сковородневския  сельсовет                    с.Сныткино         ОКТМО                         38646472196</t>
  </si>
  <si>
    <t>46: 26190301:125  10.04.2020г.</t>
  </si>
  <si>
    <t xml:space="preserve">МО "Сковородневский сельсовет" Хомутовского района Курской области   ИНН   4626000766  КПП 462601001    ОГРН 1024600746378 ОКТМО 38646472                          </t>
  </si>
  <si>
    <t>Собственность        от 11.06.2020 г                  П.1 ст. 18 Федерального закона "О погребении и похоронном деле" №8-ФЗ от 12.01.1996г.;                   П. 23 ч.1 ст.16 ФЗ"Об общих принципах организации местного самоуправления в Российской Федерации" № 131- ФЗ от  06.10.2003г.;                        П.3 ст. 3.1. Федерального закона "О введении в действие земельного кодекса Российской Федерации" №137-ФЗ от 25.10.2001г.</t>
  </si>
  <si>
    <t>Площадь 3468 кв.м.                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ритуальная деятельность</t>
  </si>
  <si>
    <t xml:space="preserve">       Курской области Хомутовский район Сковородневский сельсовет                    п. Веселый          ОКТМО                         38646472111</t>
  </si>
  <si>
    <t>46: 26:100904:44   21.04.2020 г.</t>
  </si>
  <si>
    <t>Площадь 666 кв.м.                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ритуальная деятельность</t>
  </si>
  <si>
    <t xml:space="preserve">       Курской области Хомутовский район Сковородневския  сельсовет                    д. Шатуновка        ОКТМО                         38646472206</t>
  </si>
  <si>
    <t>46: 26:190607:34     11.02.2019г.</t>
  </si>
  <si>
    <t>Площадь 4480 кв.м.                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ритуальная деятельность</t>
  </si>
  <si>
    <t xml:space="preserve">       Курской области Хомутовский район Сковородневския  сельсовет                    д. Чубаровка        ОКТМО        38646472151                 </t>
  </si>
  <si>
    <t>46: 26:100910:25     14.04.2020г.</t>
  </si>
  <si>
    <t>Площадь 3849 кв.м.                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ритуальная деятельность</t>
  </si>
  <si>
    <t xml:space="preserve">       Курской области Хомутовский район Сковородневский  сельсовет                    д. Меньшиково          ОКТМО            38646472106             </t>
  </si>
  <si>
    <t>46: 26:100302:75  24.12.2018 г.</t>
  </si>
  <si>
    <t>Площадь 4370 кв.м.                    Земли  населённых пунктов, ритуальная деятельность</t>
  </si>
  <si>
    <t xml:space="preserve">       Курской области Хомутовский район Сковородневский  сельсовет                    х. Богомолов         ОКТМО          38646472161               </t>
  </si>
  <si>
    <t>46: 26:190101:46  24.12.2018 г.</t>
  </si>
  <si>
    <t>Площадь 1580 кв.м.                    Земли  населённых пунктов, ритуальная деятельность</t>
  </si>
  <si>
    <t xml:space="preserve">       Курской области Хомутовский район Сковородневский  сельсовет                    д. Жиховка          ОКТМО                38646472176         </t>
  </si>
  <si>
    <t>46: 26:190404:64     24.12.2018 г.</t>
  </si>
  <si>
    <t>Площадь 2110 кв.м.                    Земли  населённых пунктов, ритуальная деятельность</t>
  </si>
  <si>
    <t xml:space="preserve">       Курской области Хомутовский район Сковородневский  сельсовет                    с. Кирилловка          ОКТМО          38646472121               </t>
  </si>
  <si>
    <t>46: 26:100201:83  20.04.2020 г.</t>
  </si>
  <si>
    <t>Площадь 2953 кв.м.                    Земли  населённых пунктов, ритуальная деятельность</t>
  </si>
  <si>
    <t xml:space="preserve">       Курской области Хомутовский район Сковородневский  сельсовет                    д. Голубовка          ОКТМО         38646472171                </t>
  </si>
  <si>
    <t>46: 26:190501:89  21.04.2020 г.</t>
  </si>
  <si>
    <t>Площадь 1209 кв.м.                    Земли  населённых пунктов, ритуальная деятельность</t>
  </si>
  <si>
    <t xml:space="preserve">       Курской области Хомутовский район Сковородневский  сельсовет                    п. Свобода          ОКТМО        38646472146                 </t>
  </si>
  <si>
    <t>46: 26:100601:33  17.04.2020 г.</t>
  </si>
  <si>
    <t>Площадь 976 кв.м.                    Земли  населённых пунктов, ритуальная деятельность</t>
  </si>
  <si>
    <t xml:space="preserve">       Курской области Хомутовский район Сковородневский  сельсовет                   х. Богомолов          ОКТМО        38646472161                 </t>
  </si>
  <si>
    <t>46: 26:190101:47  08.05.2020 г.</t>
  </si>
  <si>
    <t xml:space="preserve"> Постоянное               ( бессрочное) пользование                от 19.03.2021 г.    Постановление Администрации Хомутовского района Курской области  № 85-па от 19.02.2021         </t>
  </si>
  <si>
    <t xml:space="preserve">       Курской области Хомутовский район Сковородневский  сельсовет                    д.  Меньшиково          ОКТМО          38646472106               </t>
  </si>
  <si>
    <t>46: 26:100302:77   08.05.2020 г.</t>
  </si>
  <si>
    <t xml:space="preserve">Администрация Сковородневского сельсовета  Хомутовского района Курской области   ИНН   4626000766  КПП 462601001    ОГРН 1024600746378 ОКТМО 38646472                          </t>
  </si>
  <si>
    <t xml:space="preserve"> Постоянное               ( бессрочное) пользование                от 18.03.2021 г.    Постановление Администрации Хомутовского района Курской области  № 85-па от 19.02.2021         </t>
  </si>
  <si>
    <t>Площадь 2кв.м.                    Земли  населённых пунктов, земельные участки ( территории) общего пользования; коммунальное обслуживание; для размещения объектов социального и коммунально-бытового назначения</t>
  </si>
  <si>
    <t xml:space="preserve">       Курской области Хомутовский район Сковородневский  сельсовет                   с. Сковороднево         ОКТМО       38646472101                </t>
  </si>
  <si>
    <t>46: 26:190401:287  08.05.2020 г.</t>
  </si>
  <si>
    <t xml:space="preserve">       Курской области Хомутовский район Сковородневский  сельсовет                    с. Сковороднево          ОКТМО        38646472101                </t>
  </si>
  <si>
    <t>46: 26:190401:286  08.05.2020 г.</t>
  </si>
  <si>
    <t xml:space="preserve">       Курской области Хомутовский район Сковородневский  сельсовет                    с. Звенячка          ОКТМО          38646472116               </t>
  </si>
  <si>
    <t>46: 26:100101:139  08.05.2020 г.</t>
  </si>
  <si>
    <t xml:space="preserve">       Курской области Хомутовский район Сковородневский  сельсовет                    д. Голубовка         ОКТМО         38646472171                </t>
  </si>
  <si>
    <t>46: 26:190501:200   16.11.2020 г.</t>
  </si>
  <si>
    <t xml:space="preserve">МО "Сковородневский сельсовет" Хомутовского района Курской области            ИНН   4626000766  КПП 462601001    ОГРН 1024600746378 ОКТМО 38646472                          </t>
  </si>
  <si>
    <t>Площадь 88 кв.м.                    Земли  населённых пунктов, историко-культурная деятельность; для размещения объектов культуры</t>
  </si>
  <si>
    <t xml:space="preserve">Собственность          от 27.01.2021 г.    П.3 ст.3.1 Федерального закона "О введении в действие Земельного кодекса Российской Федерации", №137-ФЗ, выдан 25.10.2001         </t>
  </si>
  <si>
    <t xml:space="preserve">       Курской области Хомутовский район Сковородневский сельсовет                    СХК "Страна Советов"        ОКТМО                       38646472</t>
  </si>
  <si>
    <t>46: 26:100904:43  05.07.2017 г.</t>
  </si>
  <si>
    <t>Площадь 417000 кв.м.                    Земли  сельскохозяйственного назначения. Для сельскохозяйственного использования</t>
  </si>
  <si>
    <t>договор переуступки прав и обязанностей арендатора по договору аренды  земельного участка, находящегося в муниципальной собственности №б/н, выдан 25.06.2020</t>
  </si>
  <si>
    <t>Гаджиев Мурад Сабирович</t>
  </si>
  <si>
    <t>аренда</t>
  </si>
  <si>
    <t xml:space="preserve">МО "Сковородневский  сельсовет" Хомутовского района Курской области   ИНН   4626000607  КПП 462601001    ОГРН 1024600746180 ОКТМО 38646412                          </t>
  </si>
  <si>
    <t>Собственность            от 11.07.2017 г.</t>
  </si>
  <si>
    <t xml:space="preserve">       Курской области Хомутовский район Сковородневский  сельсовет                    с. Красный Курган         ОКТМО   38646472126                      </t>
  </si>
  <si>
    <t>46: 26:100701:150   16.11..2020 г.</t>
  </si>
  <si>
    <t xml:space="preserve">Администрация Сковородневского сельсовета Хомутовского района Курской области            ИНН   4626000766  КПП 462601001    ОГРН 1024600746378 ОКТМО 38646472                          </t>
  </si>
  <si>
    <t xml:space="preserve">Постоянное (бессрочное) пользование         от 26.07.2023 г.    Постановление "О предоставлении земельного участка в постоянное (бессрочное) пользование", №325-па от 28.06.2023, Администрация Хомутовского района Курской области         </t>
  </si>
  <si>
    <t>Площадь 67 кв.м.                    Земли  населённых пунктов, историко-культурная деятельность</t>
  </si>
  <si>
    <t>46: 26:100701:151   23.11..2020 г.</t>
  </si>
  <si>
    <t>Площадь 24 кв.м.                    Земли  населённых пунктов, историко-культурная деятельность</t>
  </si>
  <si>
    <t xml:space="preserve">       Курской области Хомутовский район  Сковородневский сельсовет,СХК "Страна Советов"                        ОКТМО                       38646472</t>
  </si>
  <si>
    <t>46: 26:100000:1   01.01.2002 г.</t>
  </si>
  <si>
    <t>Общая долевая собственность               от 04.12.2018 г.   Решение Хомутовского районного суда Курской области          №2-16/2017 от 31.01.2017г.</t>
  </si>
  <si>
    <t>Площадь 13,9 кв.м.                    Земли  сельскохозяйственного назначения.         Для сельскохозяйственного использования</t>
  </si>
  <si>
    <t>Братская могила 144 советских воинов, погибших в боях  с фашисткими захватчиками</t>
  </si>
  <si>
    <t xml:space="preserve">Курская область, Хомутовский район, Сковородневский  сельсовет, д. Голубовка        ОКТМО         38646472171 </t>
  </si>
  <si>
    <t>46:26:190501:201;     15.01.2021 г.</t>
  </si>
  <si>
    <t>46:26:190501:200 собственность;                       88 кв.м.</t>
  </si>
  <si>
    <t>МО "Сковородневский сельсовет" Хомутовского района Курской области</t>
  </si>
  <si>
    <t>Выписка из ЕГРН 46/060/2021-1, от 15.01.2021 г.</t>
  </si>
  <si>
    <t>сооружение,          площадь -4 кв.м,               1959 года</t>
  </si>
  <si>
    <t>Братская могила   воинов Советской Армии, погибших в период ВОВ</t>
  </si>
  <si>
    <t xml:space="preserve">Курская область, Хомутовский район, Сковородневский  сельсовет,                   х Богомолов        ОКТМО         38646472161 </t>
  </si>
  <si>
    <t>46:26:190101:161;     13.08.2021 г.</t>
  </si>
  <si>
    <t>46:26:190101:158 собственность;                       164 кв.м.</t>
  </si>
  <si>
    <t>Выписка из ЕГРН 46/060/2021-1, от 13.08.2021 г.</t>
  </si>
  <si>
    <t>сооружение,          площадь -164 кв.м,               1960 года</t>
  </si>
  <si>
    <t>Курская область, Хомутовский район, Сковородневский  сельсовет,                   с. Звенячка        ОКТМО         38646472116</t>
  </si>
  <si>
    <t>46:26:100102:205;     16.08.2021 г.</t>
  </si>
  <si>
    <t>46:26:190102:204 собственность;                       200 кв.м.</t>
  </si>
  <si>
    <t>Выписка из ЕГРН 46/060/2021-1, от 16.08.2021 г.</t>
  </si>
  <si>
    <t>сооружение,          площадь -200 кв.м,               1967 года</t>
  </si>
  <si>
    <t xml:space="preserve">Курская область, Хомутовский район, Сковородневский  сельсовет,                   д. Меньшиково        ОКТМО        38646472106 </t>
  </si>
  <si>
    <t>46:26:100302:192;     13.08.2021 г.</t>
  </si>
  <si>
    <t>46:26:190302:188 собственность;                       71 кв.м.</t>
  </si>
  <si>
    <t>сооружение,          площадь -71 кв.м,               1967 года</t>
  </si>
  <si>
    <t>Курская область, Хомутовский район, Сковородневский  сельсовет,                   с. Скоовроднево        ОКТМО         38646472101</t>
  </si>
  <si>
    <t>46:26:100401:405;     13.08.2021 г.</t>
  </si>
  <si>
    <t>46:26:190401:398 собственность;                       44 кв.м.</t>
  </si>
  <si>
    <t>сооружение,          площадь -44 кв.м,               1959 года</t>
  </si>
  <si>
    <t xml:space="preserve">       Курской области Хомутовский район Сковородневский  сельсовет                    с. Сковороднево         ОКТМО 38646472101                        </t>
  </si>
  <si>
    <t>46: 26:190401:398   20.08.2020 г.</t>
  </si>
  <si>
    <t xml:space="preserve">Собственность    46/060/2025-1      от 02.04.2025 г.             </t>
  </si>
  <si>
    <t>Площадь 44 кв.м.                    Земли  населённых пунктов, историко-культурная деятельность</t>
  </si>
  <si>
    <t xml:space="preserve">       Курской области Хомутовский район Сковородневский  сельсовет                    х. Богомолов         ОКТМО          38646472161                </t>
  </si>
  <si>
    <t>46: 26:190101:158   12.10.2020 г.</t>
  </si>
  <si>
    <t>Площадь 164 кв.м.                    Земли  населённых пунктов, историко-культурная деятельность</t>
  </si>
  <si>
    <t xml:space="preserve">       Курской области Хомутовский район Сковородневский  сельсовет                    с. Звенячка         ОКТМО      38646472116                      </t>
  </si>
  <si>
    <t>46: 26:100102:204   20.08.2020 г.</t>
  </si>
  <si>
    <t>Площадь 200 кв.м.                    Земли  населённых пунктов, историко-культурная деятельность</t>
  </si>
  <si>
    <t>Курская область, Хомутовский район, Сковородневский  сельсовет,                 д. Меньшиково   ОКТМО  38646472106</t>
  </si>
  <si>
    <t>46:26:100302:193;   26.09.2023 г.</t>
  </si>
  <si>
    <t>46:26:100302:76; собственность; площадь-810 кв.м</t>
  </si>
  <si>
    <t>Выписка из ЕГРН 46/060/2023-1,          от 26.09.2023 г.</t>
  </si>
  <si>
    <t>здание нежилое,          площадь -368,8 кв.м,               1961 года, 1- этажное, в том числе подземных 0, деревянное</t>
  </si>
  <si>
    <t xml:space="preserve">       Курской области Хомутовский район Сковородневский  сельсовет                    с. Меньшиково         ОКТМО     38646472106                        </t>
  </si>
  <si>
    <t>46: 26:100302:76   07.02.2020 г.</t>
  </si>
  <si>
    <t>Площадь 810 кв.м.                    Земли  населённых пунктов, культурное развитие</t>
  </si>
  <si>
    <t>Курская область, Хомутовский район, Сковородневский  сельсовет,                 с. Звенячка    ОКТМО  38646472116</t>
  </si>
  <si>
    <t>46:26:100102:207;   26.09.2023 г.</t>
  </si>
  <si>
    <t>46:26:100102:93; собственность; площадь-849 кв.м</t>
  </si>
  <si>
    <t>здание нежилое,          площадь -368,8 кв.м,               1961 года, 1- этажное, в том числе подземных 0, кирпичный</t>
  </si>
  <si>
    <t xml:space="preserve">       Курской области Хомутовский район Сковородневский  сельсовет                    с. Звенячка         ОКТМО     38646472116                        </t>
  </si>
  <si>
    <t>46: 26:100102:93   03.02.2020 г.</t>
  </si>
  <si>
    <t>Площадь 849 кв.м.                    Земли  населённых пунктов, культурное развитие</t>
  </si>
  <si>
    <t>Помещение</t>
  </si>
  <si>
    <t>Нежилое помещение (ДК)</t>
  </si>
  <si>
    <t>Курская область, Хомутовский район, Сковородневский  сельсовет,                 с. Сковороднево, ул. Школьная, д.1   ОКТМО  38646472101</t>
  </si>
  <si>
    <t>46:26:190401:414;   04.08.2023 г.</t>
  </si>
  <si>
    <t>Выписка из ЕГРН 46/060/2023-1,          от 04.08.2023 г.</t>
  </si>
  <si>
    <t xml:space="preserve">помещение нежилое,          площадь -368,8 кв.м,               1961 года, 1  этаж, </t>
  </si>
  <si>
    <r>
      <t xml:space="preserve">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к решению </t>
    </r>
  </si>
  <si>
    <t xml:space="preserve">                                      от  «02» апреля  2025г.  №48/149-3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</si>
  <si>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</si>
  <si>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</si>
  <si>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</si>
  <si>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</si>
  <si>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</si>
  <si>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</si>
  <si>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</si>
  <si>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</si>
  <si>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</si>
  <si>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</si>
  <si>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</si>
  <si>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</si>
  <si>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</si>
  <si>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</si>
  <si>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</si>
  <si>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</si>
  <si>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</si>
  <si>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</si>
  <si>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</si>
  <si>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</si>
  <si>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</si>
  <si>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</si>
  <si>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</si>
  <si>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</si>
  <si>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</si>
  <si>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</si>
  <si>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</si>
  <si>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1.1.2.2</t>
  </si>
  <si>
    <t>1.1.2.3</t>
  </si>
  <si>
    <t>1.1.2.4</t>
  </si>
  <si>
    <t>1.1.2.5</t>
  </si>
  <si>
    <t>1.1.2.6</t>
  </si>
  <si>
    <t>1.1.2.7</t>
  </si>
  <si>
    <t>Компьютер</t>
  </si>
  <si>
    <t>Администрация Сковородневского сельсовета Хомутовского района Курской области</t>
  </si>
  <si>
    <t>стол</t>
  </si>
  <si>
    <t>масляной радиатор</t>
  </si>
  <si>
    <t>стол компьютерный</t>
  </si>
  <si>
    <t>компьютер</t>
  </si>
  <si>
    <t>стенд по военкомату</t>
  </si>
  <si>
    <t>стол (военкомат)</t>
  </si>
  <si>
    <t>модем</t>
  </si>
  <si>
    <t>факс</t>
  </si>
  <si>
    <t>принтер</t>
  </si>
  <si>
    <t>шкаф гардеробный</t>
  </si>
  <si>
    <t>тумба мобильная</t>
  </si>
  <si>
    <t>шкаф комбинированный</t>
  </si>
  <si>
    <t>кресло рабочее</t>
  </si>
  <si>
    <t>двери железные</t>
  </si>
  <si>
    <t>принтер (военкомат)</t>
  </si>
  <si>
    <t>Лодка DZUK 220</t>
  </si>
  <si>
    <t>круг спасательный</t>
  </si>
  <si>
    <t>жилет спасательный</t>
  </si>
  <si>
    <t>опрыскиватель аккамуляторный "Патриот РТ-16Ам"</t>
  </si>
  <si>
    <t>насос на опрыскиватель "Патриот"СР-3260</t>
  </si>
  <si>
    <t>бензопила "Брайт"4515/А</t>
  </si>
  <si>
    <t>бензопила"Брайт" 4515/А</t>
  </si>
  <si>
    <t>Тример "Брайт"BR-580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</si>
  <si>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</si>
  <si>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</si>
  <si>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</si>
  <si>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</si>
  <si>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</si>
  <si>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</si>
  <si>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</si>
  <si>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</si>
  <si>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</si>
  <si>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</si>
  <si>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</si>
  <si>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</si>
  <si>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</si>
  <si>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</si>
  <si>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</si>
  <si>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</si>
  <si>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</si>
  <si>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</si>
  <si>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</si>
  <si>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</si>
  <si>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</si>
  <si>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</si>
  <si>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2.2.3.26</t>
  </si>
  <si>
    <t>2.2.3.27</t>
  </si>
  <si>
    <t>2.2.3.28</t>
  </si>
  <si>
    <t>2.2.3.29</t>
  </si>
  <si>
    <t>Брайт BR-580, 2021г,101340000040</t>
  </si>
  <si>
    <t>БрайтBR-580, 2021г, 101340000039</t>
  </si>
  <si>
    <t>Брайт" 4515/А, 2021, 101340000038</t>
  </si>
  <si>
    <t>Брайт" 4515/А, 2021, 101340000037</t>
  </si>
  <si>
    <t>Брайт" 4515/А, 2021г, 101340000036</t>
  </si>
  <si>
    <t>ПатриотСР-3260, 2021г, 101340000035</t>
  </si>
  <si>
    <t xml:space="preserve"> "Патриот РТ-16Ам", 2021, 101340000034</t>
  </si>
  <si>
    <t>2021г, 101340000032</t>
  </si>
  <si>
    <t>2021г, 101340000031</t>
  </si>
  <si>
    <t>DZUK 220, 2021г, 101340000030</t>
  </si>
  <si>
    <t>2009г, 101340000028</t>
  </si>
  <si>
    <t>2010г,101340000029</t>
  </si>
  <si>
    <t>2008г, 101340000027</t>
  </si>
  <si>
    <t>2008г, 110108000000000000001</t>
  </si>
  <si>
    <t>2008г, 101340000026</t>
  </si>
  <si>
    <t>2008г, 110108000000000000002</t>
  </si>
  <si>
    <t>2008г, 101340000025</t>
  </si>
  <si>
    <t>2008г, 101340000024</t>
  </si>
  <si>
    <t>2008г, 11010400000000000001</t>
  </si>
  <si>
    <t>2007г, 11010400000000000003</t>
  </si>
  <si>
    <t>2007г, 11010400000000000004</t>
  </si>
  <si>
    <t>2007г, 101340000023</t>
  </si>
  <si>
    <t>2007г, 110106000000000000001</t>
  </si>
  <si>
    <t>2005г, 11010300000000000005</t>
  </si>
  <si>
    <t>2005г, 110104000000000000002</t>
  </si>
  <si>
    <t>2004г, 110103000000000000004</t>
  </si>
  <si>
    <t>2004г, 110105000000000000001</t>
  </si>
  <si>
    <t>2004г, 101340000022</t>
  </si>
  <si>
    <t>2004г, 110104000000000000001</t>
  </si>
  <si>
    <t>удовлетворительный</t>
  </si>
  <si>
    <t>46:26:190401:279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</si>
</sst>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2227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9" fillId="0" borderId="0" xfId="0" applyFont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" fontId="0" fillId="0" borderId="1" xfId="0" applyNumberFormat="1" applyBorder="1"/>
    <xf numFmtId="0" fontId="15" fillId="0" borderId="0" xfId="0" applyFont="1" applyAlignment="1">
      <alignment horizontal="right"/>
    </xf>
    <xf numFmtId="0" fontId="16" fillId="0" borderId="0" xfId="0" applyFont="1"/>
    <xf numFmtId="0" fontId="16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/>
    <xf numFmtId="0" fontId="18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7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49" fontId="16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0" fillId="0" borderId="0" xfId="0" applyFill="1"/>
    <xf numFmtId="0" fontId="7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1" fontId="7" fillId="0" borderId="2" xfId="0" applyNumberFormat="1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opLeftCell="A36" workbookViewId="0">
      <selection activeCell="A38" sqref="A38"/>
    </sheetView>
  </sheetViews>
  <sheetFormatPr defaultRowHeight="15" x14ac:dyDescent="0.25"/>
  <cols>
    <col min="1" max="1" width="7" style="27" customWidth="1"/>
    <col min="2" max="4" width="15.7109375" customWidth="1"/>
    <col min="5" max="5" width="17.5703125" customWidth="1"/>
    <col min="6" max="9" width="15.7109375" customWidth="1"/>
    <col min="10" max="10" width="17.5703125" customWidth="1"/>
    <col min="11" max="12" width="15.7109375" customWidth="1"/>
  </cols>
  <sheetData>
    <row r="1" spans="1:13" x14ac:dyDescent="0.25">
      <c r="L1" s="17" t="s">
        <v>7</v>
      </c>
    </row>
    <row r="2" spans="1:13" ht="15.75" x14ac:dyDescent="0.25">
      <c r="L2" s="1" t="s">
        <v>239</v>
      </c>
    </row>
    <row r="3" spans="1:13" ht="15.75" x14ac:dyDescent="0.25">
      <c r="L3" s="2"/>
    </row>
    <row r="4" spans="1:13" x14ac:dyDescent="0.25">
      <c r="C4" s="53" t="s">
        <v>240</v>
      </c>
      <c r="D4" s="53"/>
      <c r="E4" s="53"/>
      <c r="F4" s="53"/>
      <c r="G4" s="53"/>
      <c r="H4" s="53"/>
      <c r="I4" s="53"/>
      <c r="J4" s="53"/>
      <c r="K4" s="53"/>
      <c r="L4" s="53"/>
    </row>
    <row r="5" spans="1:13" ht="15.75" x14ac:dyDescent="0.25">
      <c r="A5" s="28"/>
      <c r="B5" s="4"/>
      <c r="C5" s="4"/>
      <c r="D5" s="4"/>
      <c r="E5" s="4"/>
      <c r="F5" s="5" t="s">
        <v>8</v>
      </c>
      <c r="G5" s="6"/>
      <c r="H5" s="4"/>
      <c r="I5" s="4"/>
      <c r="J5" s="4"/>
      <c r="K5" s="4"/>
      <c r="L5" s="4"/>
    </row>
    <row r="6" spans="1:13" ht="15" customHeight="1" x14ac:dyDescent="0.25">
      <c r="A6" s="54" t="s">
        <v>91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x14ac:dyDescent="0.25">
      <c r="A7" s="28"/>
      <c r="B7" s="4"/>
      <c r="C7" s="4"/>
      <c r="D7" s="4"/>
      <c r="E7" s="4"/>
      <c r="F7" s="4"/>
      <c r="G7" s="6"/>
      <c r="H7" s="4"/>
      <c r="I7" s="4"/>
      <c r="J7" s="4"/>
      <c r="K7" s="4"/>
      <c r="L7" s="4"/>
    </row>
    <row r="8" spans="1:13" ht="15" customHeight="1" x14ac:dyDescent="0.25">
      <c r="A8" s="55" t="s">
        <v>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 ht="28.5" customHeight="1" x14ac:dyDescent="0.25">
      <c r="A9" s="56" t="s">
        <v>10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3" s="7" customFormat="1" ht="114.75" x14ac:dyDescent="0.2">
      <c r="A10" s="29" t="s">
        <v>0</v>
      </c>
      <c r="B10" s="9" t="s">
        <v>1</v>
      </c>
      <c r="C10" s="9" t="s">
        <v>11</v>
      </c>
      <c r="D10" s="9" t="s">
        <v>2</v>
      </c>
      <c r="E10" s="9" t="s">
        <v>12</v>
      </c>
      <c r="F10" s="9" t="s">
        <v>13</v>
      </c>
      <c r="G10" s="9" t="s">
        <v>3</v>
      </c>
      <c r="H10" s="9" t="s">
        <v>4</v>
      </c>
      <c r="I10" s="9" t="s">
        <v>5</v>
      </c>
      <c r="J10" s="9" t="s">
        <v>14</v>
      </c>
      <c r="K10" s="9" t="s">
        <v>15</v>
      </c>
      <c r="L10" s="9" t="s">
        <v>6</v>
      </c>
    </row>
    <row r="11" spans="1:13" ht="17.25" customHeight="1" x14ac:dyDescent="0.25">
      <c r="A11" s="3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</row>
    <row r="12" spans="1:13" s="38" customFormat="1" ht="112.5" x14ac:dyDescent="0.25">
      <c r="A12" s="35" t="s">
        <v>241</v>
      </c>
      <c r="B12" s="25" t="s">
        <v>101</v>
      </c>
      <c r="C12" s="25" t="s">
        <v>102</v>
      </c>
      <c r="D12" s="26" t="s">
        <v>103</v>
      </c>
      <c r="E12" s="25" t="s">
        <v>104</v>
      </c>
      <c r="F12" s="26" t="s">
        <v>105</v>
      </c>
      <c r="G12" s="26" t="s">
        <v>106</v>
      </c>
      <c r="H12" s="36">
        <v>154340.82</v>
      </c>
      <c r="I12" s="36"/>
      <c r="J12" s="36" t="s">
        <v>95</v>
      </c>
      <c r="K12" s="36"/>
      <c r="L12" s="36"/>
      <c r="M12" s="37"/>
    </row>
    <row r="13" spans="1:13" s="38" customFormat="1" ht="270" x14ac:dyDescent="0.25">
      <c r="A13" s="35" t="s">
        <v>242</v>
      </c>
      <c r="B13" s="25" t="s">
        <v>101</v>
      </c>
      <c r="C13" s="25" t="s">
        <v>107</v>
      </c>
      <c r="D13" s="26" t="s">
        <v>108</v>
      </c>
      <c r="E13" s="25" t="s">
        <v>109</v>
      </c>
      <c r="F13" s="26" t="s">
        <v>110</v>
      </c>
      <c r="G13" s="26" t="s">
        <v>111</v>
      </c>
      <c r="H13" s="36">
        <v>266829.59999999998</v>
      </c>
      <c r="I13" s="36"/>
      <c r="J13" s="36" t="s">
        <v>95</v>
      </c>
      <c r="K13" s="36"/>
      <c r="L13" s="36"/>
      <c r="M13" s="37"/>
    </row>
    <row r="14" spans="1:13" s="38" customFormat="1" ht="270" x14ac:dyDescent="0.25">
      <c r="A14" s="35" t="s">
        <v>243</v>
      </c>
      <c r="B14" s="25" t="s">
        <v>101</v>
      </c>
      <c r="C14" s="25" t="s">
        <v>112</v>
      </c>
      <c r="D14" s="26" t="s">
        <v>113</v>
      </c>
      <c r="E14" s="25" t="s">
        <v>114</v>
      </c>
      <c r="F14" s="26" t="s">
        <v>115</v>
      </c>
      <c r="G14" s="26" t="s">
        <v>116</v>
      </c>
      <c r="H14" s="36">
        <v>21779.040000000001</v>
      </c>
      <c r="I14" s="36"/>
      <c r="J14" s="36" t="s">
        <v>95</v>
      </c>
      <c r="K14" s="36"/>
      <c r="L14" s="36"/>
      <c r="M14" s="37"/>
    </row>
    <row r="15" spans="1:13" s="38" customFormat="1" ht="270" x14ac:dyDescent="0.25">
      <c r="A15" s="35" t="s">
        <v>244</v>
      </c>
      <c r="B15" s="25" t="s">
        <v>101</v>
      </c>
      <c r="C15" s="25" t="s">
        <v>117</v>
      </c>
      <c r="D15" s="26" t="s">
        <v>118</v>
      </c>
      <c r="E15" s="25" t="s">
        <v>114</v>
      </c>
      <c r="F15" s="26" t="s">
        <v>115</v>
      </c>
      <c r="G15" s="26" t="s">
        <v>119</v>
      </c>
      <c r="H15" s="36">
        <v>23403.24</v>
      </c>
      <c r="I15" s="36"/>
      <c r="J15" s="36" t="s">
        <v>95</v>
      </c>
      <c r="K15" s="36"/>
      <c r="L15" s="36"/>
      <c r="M15" s="37"/>
    </row>
    <row r="16" spans="1:13" s="38" customFormat="1" ht="270" x14ac:dyDescent="0.25">
      <c r="A16" s="35" t="s">
        <v>245</v>
      </c>
      <c r="B16" s="25" t="s">
        <v>101</v>
      </c>
      <c r="C16" s="25" t="s">
        <v>120</v>
      </c>
      <c r="D16" s="26" t="s">
        <v>121</v>
      </c>
      <c r="E16" s="25" t="s">
        <v>114</v>
      </c>
      <c r="F16" s="26" t="s">
        <v>110</v>
      </c>
      <c r="G16" s="26" t="s">
        <v>122</v>
      </c>
      <c r="H16" s="36">
        <v>2150.4</v>
      </c>
      <c r="I16" s="36"/>
      <c r="J16" s="36" t="s">
        <v>95</v>
      </c>
      <c r="K16" s="36"/>
      <c r="L16" s="36"/>
      <c r="M16" s="37"/>
    </row>
    <row r="17" spans="1:13" s="38" customFormat="1" ht="270" x14ac:dyDescent="0.25">
      <c r="A17" s="35" t="s">
        <v>246</v>
      </c>
      <c r="B17" s="25" t="s">
        <v>101</v>
      </c>
      <c r="C17" s="25" t="s">
        <v>123</v>
      </c>
      <c r="D17" s="26" t="s">
        <v>124</v>
      </c>
      <c r="E17" s="25" t="s">
        <v>114</v>
      </c>
      <c r="F17" s="26" t="s">
        <v>115</v>
      </c>
      <c r="G17" s="26" t="s">
        <v>125</v>
      </c>
      <c r="H17" s="36">
        <v>21746.85</v>
      </c>
      <c r="I17" s="36"/>
      <c r="J17" s="36" t="s">
        <v>95</v>
      </c>
      <c r="K17" s="36"/>
      <c r="L17" s="36"/>
      <c r="M17" s="37"/>
    </row>
    <row r="18" spans="1:13" s="38" customFormat="1" ht="270" x14ac:dyDescent="0.25">
      <c r="A18" s="35" t="s">
        <v>247</v>
      </c>
      <c r="B18" s="25" t="s">
        <v>101</v>
      </c>
      <c r="C18" s="25" t="s">
        <v>126</v>
      </c>
      <c r="D18" s="26" t="s">
        <v>127</v>
      </c>
      <c r="E18" s="25" t="s">
        <v>109</v>
      </c>
      <c r="F18" s="26" t="s">
        <v>110</v>
      </c>
      <c r="G18" s="26" t="s">
        <v>128</v>
      </c>
      <c r="H18" s="36">
        <v>164574.20000000001</v>
      </c>
      <c r="I18" s="36"/>
      <c r="J18" s="36" t="s">
        <v>95</v>
      </c>
      <c r="K18" s="36"/>
      <c r="L18" s="36"/>
      <c r="M18" s="37"/>
    </row>
    <row r="19" spans="1:13" s="38" customFormat="1" ht="270" x14ac:dyDescent="0.25">
      <c r="A19" s="35" t="s">
        <v>248</v>
      </c>
      <c r="B19" s="25" t="s">
        <v>101</v>
      </c>
      <c r="C19" s="25" t="s">
        <v>129</v>
      </c>
      <c r="D19" s="26" t="s">
        <v>130</v>
      </c>
      <c r="E19" s="25" t="s">
        <v>109</v>
      </c>
      <c r="F19" s="26" t="s">
        <v>110</v>
      </c>
      <c r="G19" s="26" t="s">
        <v>131</v>
      </c>
      <c r="H19" s="36">
        <v>72190.2</v>
      </c>
      <c r="I19" s="36"/>
      <c r="J19" s="36" t="s">
        <v>95</v>
      </c>
      <c r="K19" s="36"/>
      <c r="L19" s="36"/>
      <c r="M19" s="37"/>
    </row>
    <row r="20" spans="1:13" s="38" customFormat="1" ht="270" x14ac:dyDescent="0.25">
      <c r="A20" s="35" t="s">
        <v>249</v>
      </c>
      <c r="B20" s="25" t="s">
        <v>101</v>
      </c>
      <c r="C20" s="25" t="s">
        <v>132</v>
      </c>
      <c r="D20" s="26" t="s">
        <v>133</v>
      </c>
      <c r="E20" s="25" t="s">
        <v>109</v>
      </c>
      <c r="F20" s="26" t="s">
        <v>110</v>
      </c>
      <c r="G20" s="26" t="s">
        <v>134</v>
      </c>
      <c r="H20" s="36">
        <v>78238.8</v>
      </c>
      <c r="I20" s="36"/>
      <c r="J20" s="36" t="s">
        <v>95</v>
      </c>
      <c r="K20" s="36"/>
      <c r="L20" s="36"/>
      <c r="M20" s="37"/>
    </row>
    <row r="21" spans="1:13" s="38" customFormat="1" ht="270" x14ac:dyDescent="0.25">
      <c r="A21" s="35" t="s">
        <v>250</v>
      </c>
      <c r="B21" s="25" t="s">
        <v>101</v>
      </c>
      <c r="C21" s="25" t="s">
        <v>135</v>
      </c>
      <c r="D21" s="26" t="s">
        <v>136</v>
      </c>
      <c r="E21" s="25" t="s">
        <v>109</v>
      </c>
      <c r="F21" s="26" t="s">
        <v>115</v>
      </c>
      <c r="G21" s="26" t="s">
        <v>137</v>
      </c>
      <c r="H21" s="36">
        <v>134922.57</v>
      </c>
      <c r="I21" s="36"/>
      <c r="J21" s="36" t="s">
        <v>95</v>
      </c>
      <c r="K21" s="36"/>
      <c r="L21" s="36"/>
      <c r="M21" s="37"/>
    </row>
    <row r="22" spans="1:13" s="38" customFormat="1" ht="270" x14ac:dyDescent="0.25">
      <c r="A22" s="35" t="s">
        <v>251</v>
      </c>
      <c r="B22" s="25" t="s">
        <v>101</v>
      </c>
      <c r="C22" s="25" t="s">
        <v>138</v>
      </c>
      <c r="D22" s="26" t="s">
        <v>139</v>
      </c>
      <c r="E22" s="25" t="s">
        <v>109</v>
      </c>
      <c r="F22" s="26" t="s">
        <v>115</v>
      </c>
      <c r="G22" s="26" t="s">
        <v>140</v>
      </c>
      <c r="H22" s="36">
        <v>55239.21</v>
      </c>
      <c r="I22" s="36"/>
      <c r="J22" s="36" t="s">
        <v>95</v>
      </c>
      <c r="K22" s="36"/>
      <c r="L22" s="36"/>
      <c r="M22" s="37"/>
    </row>
    <row r="23" spans="1:13" s="38" customFormat="1" ht="270" x14ac:dyDescent="0.25">
      <c r="A23" s="35" t="s">
        <v>252</v>
      </c>
      <c r="B23" s="25" t="s">
        <v>101</v>
      </c>
      <c r="C23" s="25" t="s">
        <v>141</v>
      </c>
      <c r="D23" s="26" t="s">
        <v>142</v>
      </c>
      <c r="E23" s="25" t="s">
        <v>109</v>
      </c>
      <c r="F23" s="26" t="s">
        <v>115</v>
      </c>
      <c r="G23" s="26" t="s">
        <v>143</v>
      </c>
      <c r="H23" s="36">
        <v>44593.440000000002</v>
      </c>
      <c r="I23" s="36"/>
      <c r="J23" s="36" t="s">
        <v>95</v>
      </c>
      <c r="K23" s="36"/>
      <c r="L23" s="36"/>
      <c r="M23" s="37"/>
    </row>
    <row r="24" spans="1:13" s="38" customFormat="1" ht="157.5" x14ac:dyDescent="0.25">
      <c r="A24" s="35" t="s">
        <v>253</v>
      </c>
      <c r="B24" s="25" t="s">
        <v>101</v>
      </c>
      <c r="C24" s="25" t="s">
        <v>144</v>
      </c>
      <c r="D24" s="26" t="s">
        <v>145</v>
      </c>
      <c r="E24" s="25" t="s">
        <v>104</v>
      </c>
      <c r="F24" s="26" t="s">
        <v>146</v>
      </c>
      <c r="G24" s="26" t="s">
        <v>151</v>
      </c>
      <c r="H24" s="36">
        <v>91.38</v>
      </c>
      <c r="I24" s="36"/>
      <c r="J24" s="36" t="s">
        <v>95</v>
      </c>
      <c r="K24" s="36"/>
      <c r="L24" s="36"/>
      <c r="M24" s="37"/>
    </row>
    <row r="25" spans="1:13" s="38" customFormat="1" ht="157.5" x14ac:dyDescent="0.25">
      <c r="A25" s="35" t="s">
        <v>254</v>
      </c>
      <c r="B25" s="25" t="s">
        <v>101</v>
      </c>
      <c r="C25" s="25" t="s">
        <v>147</v>
      </c>
      <c r="D25" s="26" t="s">
        <v>148</v>
      </c>
      <c r="E25" s="25" t="s">
        <v>149</v>
      </c>
      <c r="F25" s="26" t="s">
        <v>150</v>
      </c>
      <c r="G25" s="26" t="s">
        <v>151</v>
      </c>
      <c r="H25" s="36">
        <v>75.319999999999993</v>
      </c>
      <c r="I25" s="36"/>
      <c r="J25" s="36" t="s">
        <v>95</v>
      </c>
      <c r="K25" s="36"/>
      <c r="L25" s="36"/>
      <c r="M25" s="37"/>
    </row>
    <row r="26" spans="1:13" s="38" customFormat="1" ht="157.5" x14ac:dyDescent="0.25">
      <c r="A26" s="35" t="s">
        <v>255</v>
      </c>
      <c r="B26" s="25" t="s">
        <v>101</v>
      </c>
      <c r="C26" s="25" t="s">
        <v>152</v>
      </c>
      <c r="D26" s="26" t="s">
        <v>153</v>
      </c>
      <c r="E26" s="25" t="s">
        <v>149</v>
      </c>
      <c r="F26" s="26" t="s">
        <v>150</v>
      </c>
      <c r="G26" s="26" t="s">
        <v>151</v>
      </c>
      <c r="H26" s="36">
        <v>91.38</v>
      </c>
      <c r="I26" s="36"/>
      <c r="J26" s="36" t="s">
        <v>95</v>
      </c>
      <c r="K26" s="36"/>
      <c r="L26" s="36"/>
      <c r="M26" s="37"/>
    </row>
    <row r="27" spans="1:13" s="38" customFormat="1" ht="157.5" x14ac:dyDescent="0.25">
      <c r="A27" s="35" t="s">
        <v>256</v>
      </c>
      <c r="B27" s="25" t="s">
        <v>101</v>
      </c>
      <c r="C27" s="25" t="s">
        <v>154</v>
      </c>
      <c r="D27" s="26" t="s">
        <v>155</v>
      </c>
      <c r="E27" s="25" t="s">
        <v>149</v>
      </c>
      <c r="F27" s="26" t="s">
        <v>150</v>
      </c>
      <c r="G27" s="26" t="s">
        <v>151</v>
      </c>
      <c r="H27" s="36">
        <v>91.38</v>
      </c>
      <c r="I27" s="36"/>
      <c r="J27" s="36" t="s">
        <v>95</v>
      </c>
      <c r="K27" s="36"/>
      <c r="L27" s="36"/>
      <c r="M27" s="37"/>
    </row>
    <row r="28" spans="1:13" s="38" customFormat="1" ht="157.5" x14ac:dyDescent="0.25">
      <c r="A28" s="35" t="s">
        <v>257</v>
      </c>
      <c r="B28" s="25" t="s">
        <v>101</v>
      </c>
      <c r="C28" s="25" t="s">
        <v>156</v>
      </c>
      <c r="D28" s="26" t="s">
        <v>157</v>
      </c>
      <c r="E28" s="25" t="s">
        <v>104</v>
      </c>
      <c r="F28" s="26" t="s">
        <v>146</v>
      </c>
      <c r="G28" s="26" t="s">
        <v>151</v>
      </c>
      <c r="H28" s="36">
        <v>91.38</v>
      </c>
      <c r="I28" s="36"/>
      <c r="J28" s="36" t="s">
        <v>95</v>
      </c>
      <c r="K28" s="36"/>
      <c r="L28" s="36"/>
      <c r="M28" s="37"/>
    </row>
    <row r="29" spans="1:13" s="38" customFormat="1" ht="108.75" customHeight="1" x14ac:dyDescent="0.25">
      <c r="A29" s="35" t="s">
        <v>258</v>
      </c>
      <c r="B29" s="25" t="s">
        <v>101</v>
      </c>
      <c r="C29" s="25" t="s">
        <v>158</v>
      </c>
      <c r="D29" s="26" t="s">
        <v>159</v>
      </c>
      <c r="E29" s="25" t="s">
        <v>160</v>
      </c>
      <c r="F29" s="26" t="s">
        <v>162</v>
      </c>
      <c r="G29" s="26" t="s">
        <v>161</v>
      </c>
      <c r="H29" s="36">
        <v>173.36</v>
      </c>
      <c r="I29" s="36"/>
      <c r="J29" s="36" t="s">
        <v>95</v>
      </c>
      <c r="K29" s="36"/>
      <c r="L29" s="36"/>
      <c r="M29" s="37"/>
    </row>
    <row r="30" spans="1:13" s="38" customFormat="1" ht="108.75" customHeight="1" x14ac:dyDescent="0.25">
      <c r="A30" s="35" t="s">
        <v>259</v>
      </c>
      <c r="B30" s="25" t="s">
        <v>101</v>
      </c>
      <c r="C30" s="25" t="s">
        <v>208</v>
      </c>
      <c r="D30" s="26" t="s">
        <v>209</v>
      </c>
      <c r="E30" s="25" t="s">
        <v>160</v>
      </c>
      <c r="F30" s="26" t="s">
        <v>210</v>
      </c>
      <c r="G30" s="26" t="s">
        <v>211</v>
      </c>
      <c r="H30" s="36">
        <v>19816.95</v>
      </c>
      <c r="I30" s="36"/>
      <c r="J30" s="36" t="s">
        <v>95</v>
      </c>
      <c r="K30" s="36"/>
      <c r="L30" s="36"/>
      <c r="M30" s="37"/>
    </row>
    <row r="31" spans="1:13" s="38" customFormat="1" ht="108.75" customHeight="1" x14ac:dyDescent="0.25">
      <c r="A31" s="35" t="s">
        <v>260</v>
      </c>
      <c r="B31" s="25" t="s">
        <v>101</v>
      </c>
      <c r="C31" s="25" t="s">
        <v>212</v>
      </c>
      <c r="D31" s="26" t="s">
        <v>213</v>
      </c>
      <c r="E31" s="25" t="s">
        <v>160</v>
      </c>
      <c r="F31" s="26" t="s">
        <v>210</v>
      </c>
      <c r="G31" s="26" t="s">
        <v>214</v>
      </c>
      <c r="H31" s="36">
        <v>73863.179999999993</v>
      </c>
      <c r="I31" s="36"/>
      <c r="J31" s="36" t="s">
        <v>95</v>
      </c>
      <c r="K31" s="36"/>
      <c r="L31" s="36"/>
      <c r="M31" s="37"/>
    </row>
    <row r="32" spans="1:13" s="38" customFormat="1" ht="108.75" customHeight="1" x14ac:dyDescent="0.25">
      <c r="A32" s="35" t="s">
        <v>261</v>
      </c>
      <c r="B32" s="25" t="s">
        <v>101</v>
      </c>
      <c r="C32" s="25" t="s">
        <v>215</v>
      </c>
      <c r="D32" s="26" t="s">
        <v>216</v>
      </c>
      <c r="E32" s="25" t="s">
        <v>160</v>
      </c>
      <c r="F32" s="26" t="s">
        <v>210</v>
      </c>
      <c r="G32" s="26" t="s">
        <v>217</v>
      </c>
      <c r="H32" s="36">
        <v>90077.05</v>
      </c>
      <c r="I32" s="36"/>
      <c r="J32" s="36" t="s">
        <v>95</v>
      </c>
      <c r="K32" s="36"/>
      <c r="L32" s="36"/>
      <c r="M32" s="37"/>
    </row>
    <row r="33" spans="1:13" s="38" customFormat="1" ht="175.5" customHeight="1" x14ac:dyDescent="0.25">
      <c r="A33" s="35" t="s">
        <v>262</v>
      </c>
      <c r="B33" s="25" t="s">
        <v>101</v>
      </c>
      <c r="C33" s="25" t="s">
        <v>171</v>
      </c>
      <c r="D33" s="26" t="s">
        <v>172</v>
      </c>
      <c r="E33" s="25" t="s">
        <v>173</v>
      </c>
      <c r="F33" s="26" t="s">
        <v>174</v>
      </c>
      <c r="G33" s="26" t="s">
        <v>175</v>
      </c>
      <c r="H33" s="36">
        <v>30175.81</v>
      </c>
      <c r="I33" s="36"/>
      <c r="J33" s="36" t="s">
        <v>95</v>
      </c>
      <c r="K33" s="36"/>
      <c r="L33" s="36"/>
      <c r="M33" s="37"/>
    </row>
    <row r="34" spans="1:13" s="38" customFormat="1" ht="175.5" customHeight="1" x14ac:dyDescent="0.25">
      <c r="A34" s="35" t="s">
        <v>263</v>
      </c>
      <c r="B34" s="25" t="s">
        <v>101</v>
      </c>
      <c r="C34" s="25" t="s">
        <v>171</v>
      </c>
      <c r="D34" s="26" t="s">
        <v>176</v>
      </c>
      <c r="E34" s="25" t="s">
        <v>173</v>
      </c>
      <c r="F34" s="26" t="s">
        <v>174</v>
      </c>
      <c r="G34" s="26" t="s">
        <v>177</v>
      </c>
      <c r="H34" s="36">
        <v>10809.25</v>
      </c>
      <c r="I34" s="36"/>
      <c r="J34" s="36" t="s">
        <v>95</v>
      </c>
      <c r="K34" s="36"/>
      <c r="L34" s="36"/>
      <c r="M34" s="37"/>
    </row>
    <row r="35" spans="1:13" s="38" customFormat="1" ht="102" x14ac:dyDescent="0.25">
      <c r="A35" s="35" t="s">
        <v>264</v>
      </c>
      <c r="B35" s="25" t="s">
        <v>101</v>
      </c>
      <c r="C35" s="25" t="s">
        <v>163</v>
      </c>
      <c r="D35" s="26" t="s">
        <v>164</v>
      </c>
      <c r="E35" s="25" t="s">
        <v>160</v>
      </c>
      <c r="F35" s="26" t="s">
        <v>170</v>
      </c>
      <c r="G35" s="26" t="s">
        <v>165</v>
      </c>
      <c r="H35" s="36">
        <v>2344903.0499999998</v>
      </c>
      <c r="I35" s="36"/>
      <c r="J35" s="36" t="s">
        <v>166</v>
      </c>
      <c r="K35" s="36" t="s">
        <v>167</v>
      </c>
      <c r="L35" s="36" t="s">
        <v>168</v>
      </c>
      <c r="M35" s="37"/>
    </row>
    <row r="36" spans="1:13" s="38" customFormat="1" ht="101.25" x14ac:dyDescent="0.25">
      <c r="A36" s="35" t="s">
        <v>265</v>
      </c>
      <c r="B36" s="25" t="s">
        <v>101</v>
      </c>
      <c r="C36" s="36" t="s">
        <v>178</v>
      </c>
      <c r="D36" s="26" t="s">
        <v>179</v>
      </c>
      <c r="E36" s="25" t="s">
        <v>169</v>
      </c>
      <c r="F36" s="26" t="s">
        <v>180</v>
      </c>
      <c r="G36" s="26" t="s">
        <v>181</v>
      </c>
      <c r="H36" s="36">
        <v>158460</v>
      </c>
      <c r="I36" s="36"/>
      <c r="J36" s="36" t="s">
        <v>95</v>
      </c>
      <c r="K36" s="36"/>
      <c r="L36" s="36"/>
      <c r="M36" s="37"/>
    </row>
    <row r="37" spans="1:13" ht="90" x14ac:dyDescent="0.25">
      <c r="A37" s="31" t="s">
        <v>266</v>
      </c>
      <c r="B37" s="25" t="s">
        <v>101</v>
      </c>
      <c r="C37" s="25" t="s">
        <v>223</v>
      </c>
      <c r="D37" s="26" t="s">
        <v>224</v>
      </c>
      <c r="E37" s="25" t="s">
        <v>160</v>
      </c>
      <c r="F37" s="26" t="s">
        <v>210</v>
      </c>
      <c r="G37" s="26" t="s">
        <v>225</v>
      </c>
      <c r="H37" s="36">
        <v>364812.05</v>
      </c>
      <c r="I37" s="36"/>
      <c r="J37" s="36" t="s">
        <v>95</v>
      </c>
      <c r="K37" s="23"/>
      <c r="L37" s="23"/>
      <c r="M37" s="20"/>
    </row>
    <row r="38" spans="1:13" ht="90" x14ac:dyDescent="0.25">
      <c r="A38" s="31" t="s">
        <v>267</v>
      </c>
      <c r="B38" s="25" t="s">
        <v>101</v>
      </c>
      <c r="C38" s="25" t="s">
        <v>230</v>
      </c>
      <c r="D38" s="26" t="s">
        <v>231</v>
      </c>
      <c r="E38" s="25" t="s">
        <v>160</v>
      </c>
      <c r="F38" s="26" t="s">
        <v>210</v>
      </c>
      <c r="G38" s="26" t="s">
        <v>232</v>
      </c>
      <c r="H38" s="36">
        <v>382377.07</v>
      </c>
      <c r="I38" s="36"/>
      <c r="J38" s="36" t="s">
        <v>95</v>
      </c>
      <c r="K38" s="23"/>
      <c r="L38" s="23"/>
      <c r="M38" s="20"/>
    </row>
    <row r="39" spans="1:13" x14ac:dyDescent="0.25">
      <c r="A39" s="31"/>
      <c r="B39" s="21"/>
      <c r="C39" s="23"/>
      <c r="D39" s="22"/>
      <c r="E39" s="25"/>
      <c r="F39" s="23"/>
      <c r="G39" s="26"/>
      <c r="H39" s="23"/>
      <c r="I39" s="23"/>
      <c r="J39" s="23"/>
      <c r="K39" s="23"/>
      <c r="L39" s="23"/>
      <c r="M39" s="20"/>
    </row>
    <row r="40" spans="1:13" x14ac:dyDescent="0.25">
      <c r="A40" s="31"/>
      <c r="B40" s="23" t="s">
        <v>93</v>
      </c>
      <c r="C40" s="23"/>
      <c r="D40" s="23"/>
      <c r="E40" s="23"/>
      <c r="F40" s="23"/>
      <c r="G40" s="23"/>
      <c r="H40" s="23">
        <f>SUM(H12:H39)</f>
        <v>4515916.9799999995</v>
      </c>
      <c r="I40" s="23"/>
      <c r="J40" s="23"/>
      <c r="K40" s="23"/>
      <c r="L40" s="23"/>
      <c r="M40" s="20"/>
    </row>
    <row r="41" spans="1:13" x14ac:dyDescent="0.25">
      <c r="A41" s="31"/>
      <c r="B41" s="24"/>
      <c r="C41" s="24"/>
      <c r="D41" s="24"/>
      <c r="E41" s="24"/>
      <c r="F41" s="24"/>
      <c r="G41" s="24"/>
      <c r="H41" s="24"/>
      <c r="I41" s="24"/>
      <c r="J41" s="24" t="s">
        <v>92</v>
      </c>
      <c r="K41" s="24"/>
      <c r="L41" s="24"/>
      <c r="M41" s="18"/>
    </row>
    <row r="44" spans="1:13" x14ac:dyDescent="0.25">
      <c r="I44" t="s">
        <v>92</v>
      </c>
    </row>
    <row r="52" spans="1:12" s="4" customFormat="1" ht="41.25" customHeight="1" x14ac:dyDescent="0.25">
      <c r="A52" s="52" t="s">
        <v>16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 s="4" customFormat="1" ht="41.25" customHeight="1" x14ac:dyDescent="0.25">
      <c r="A53" s="52" t="s">
        <v>17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s="4" customFormat="1" ht="20.25" customHeight="1" x14ac:dyDescent="0.25">
      <c r="A54" s="52" t="s">
        <v>18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1:12" s="4" customFormat="1" ht="19.5" customHeight="1" x14ac:dyDescent="0.25">
      <c r="A55" s="52" t="s">
        <v>19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1:12" s="4" customFormat="1" ht="41.25" customHeight="1" x14ac:dyDescent="0.25">
      <c r="A56" s="52" t="s">
        <v>20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1:12" s="4" customFormat="1" ht="41.25" customHeight="1" x14ac:dyDescent="0.25">
      <c r="A57" s="28"/>
    </row>
    <row r="58" spans="1:12" s="4" customFormat="1" ht="41.25" customHeight="1" x14ac:dyDescent="0.25">
      <c r="A58" s="28"/>
    </row>
    <row r="59" spans="1:12" s="4" customFormat="1" ht="41.25" customHeight="1" x14ac:dyDescent="0.25">
      <c r="A59" s="28"/>
    </row>
    <row r="60" spans="1:12" s="4" customFormat="1" ht="41.25" customHeight="1" x14ac:dyDescent="0.25">
      <c r="A60" s="28"/>
    </row>
    <row r="61" spans="1:12" s="4" customFormat="1" ht="41.25" customHeight="1" x14ac:dyDescent="0.25">
      <c r="A61" s="28"/>
    </row>
    <row r="62" spans="1:12" s="4" customFormat="1" ht="41.25" customHeight="1" x14ac:dyDescent="0.25">
      <c r="A62" s="28"/>
    </row>
    <row r="63" spans="1:12" s="4" customFormat="1" ht="41.25" customHeight="1" x14ac:dyDescent="0.25">
      <c r="A63" s="28"/>
    </row>
    <row r="64" spans="1:12" s="4" customFormat="1" ht="41.25" customHeight="1" x14ac:dyDescent="0.25">
      <c r="A64" s="28"/>
    </row>
    <row r="65" spans="1:1" s="4" customFormat="1" ht="41.25" customHeight="1" x14ac:dyDescent="0.25">
      <c r="A65" s="28"/>
    </row>
    <row r="66" spans="1:1" s="4" customFormat="1" ht="41.25" customHeight="1" x14ac:dyDescent="0.25">
      <c r="A66" s="28"/>
    </row>
    <row r="67" spans="1:1" s="4" customFormat="1" ht="41.25" customHeight="1" x14ac:dyDescent="0.25">
      <c r="A67" s="28"/>
    </row>
    <row r="68" spans="1:1" s="4" customFormat="1" ht="41.25" customHeight="1" x14ac:dyDescent="0.25">
      <c r="A68" s="28"/>
    </row>
    <row r="69" spans="1:1" s="4" customFormat="1" ht="41.25" customHeight="1" x14ac:dyDescent="0.25">
      <c r="A69" s="28"/>
    </row>
    <row r="70" spans="1:1" s="4" customFormat="1" ht="41.25" customHeight="1" x14ac:dyDescent="0.25">
      <c r="A70" s="28"/>
    </row>
  </sheetData>
  <mergeCells count="9">
    <mergeCell ref="A55:L55"/>
    <mergeCell ref="A56:L56"/>
    <mergeCell ref="C4:L4"/>
    <mergeCell ref="A6:L6"/>
    <mergeCell ref="A8:L8"/>
    <mergeCell ref="A9:L9"/>
    <mergeCell ref="A52:L52"/>
    <mergeCell ref="A53:L53"/>
    <mergeCell ref="A54:L5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topLeftCell="A10" workbookViewId="0">
      <selection activeCell="A16" sqref="A16:A18"/>
    </sheetView>
  </sheetViews>
  <sheetFormatPr defaultRowHeight="15" x14ac:dyDescent="0.25"/>
  <cols>
    <col min="1" max="1" width="8.140625" customWidth="1"/>
    <col min="2" max="2" width="11.42578125" customWidth="1"/>
    <col min="3" max="3" width="15.7109375" customWidth="1"/>
    <col min="4" max="4" width="12.42578125" customWidth="1"/>
    <col min="5" max="17" width="15.7109375" customWidth="1"/>
  </cols>
  <sheetData>
    <row r="1" spans="1:17" ht="15.75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3" spans="1:17" s="7" customFormat="1" ht="255" x14ac:dyDescent="0.2">
      <c r="A3" s="9" t="s">
        <v>0</v>
      </c>
      <c r="B3" s="9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34</v>
      </c>
      <c r="J3" s="9" t="s">
        <v>28</v>
      </c>
      <c r="K3" s="9" t="s">
        <v>29</v>
      </c>
      <c r="L3" s="11" t="s">
        <v>30</v>
      </c>
      <c r="M3" s="11" t="s">
        <v>31</v>
      </c>
      <c r="N3" s="11" t="s">
        <v>35</v>
      </c>
      <c r="O3" s="11" t="s">
        <v>32</v>
      </c>
      <c r="P3" s="11" t="s">
        <v>33</v>
      </c>
      <c r="Q3" s="11" t="s">
        <v>6</v>
      </c>
    </row>
    <row r="4" spans="1:17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</row>
    <row r="5" spans="1:17" s="34" customFormat="1" ht="96" x14ac:dyDescent="0.25">
      <c r="A5" s="32" t="s">
        <v>37</v>
      </c>
      <c r="B5" s="33" t="s">
        <v>96</v>
      </c>
      <c r="C5" s="33" t="s">
        <v>182</v>
      </c>
      <c r="D5" s="33" t="s">
        <v>94</v>
      </c>
      <c r="E5" s="33" t="s">
        <v>183</v>
      </c>
      <c r="F5" s="33" t="s">
        <v>184</v>
      </c>
      <c r="G5" s="33" t="s">
        <v>185</v>
      </c>
      <c r="H5" s="33" t="s">
        <v>186</v>
      </c>
      <c r="I5" s="33" t="s">
        <v>187</v>
      </c>
      <c r="J5" s="33" t="s">
        <v>188</v>
      </c>
      <c r="K5" s="33"/>
      <c r="L5" s="33"/>
      <c r="M5" s="33"/>
      <c r="N5" s="33" t="s">
        <v>95</v>
      </c>
      <c r="O5" s="33"/>
      <c r="P5" s="33"/>
      <c r="Q5" s="33"/>
    </row>
    <row r="6" spans="1:17" ht="96" x14ac:dyDescent="0.25">
      <c r="A6" s="8" t="s">
        <v>268</v>
      </c>
      <c r="B6" s="33" t="s">
        <v>96</v>
      </c>
      <c r="C6" s="33" t="s">
        <v>189</v>
      </c>
      <c r="D6" s="33" t="s">
        <v>94</v>
      </c>
      <c r="E6" s="33" t="s">
        <v>190</v>
      </c>
      <c r="F6" s="33" t="s">
        <v>191</v>
      </c>
      <c r="G6" s="33" t="s">
        <v>192</v>
      </c>
      <c r="H6" s="33" t="s">
        <v>186</v>
      </c>
      <c r="I6" s="33" t="s">
        <v>193</v>
      </c>
      <c r="J6" s="33" t="s">
        <v>194</v>
      </c>
      <c r="K6" s="19"/>
      <c r="L6" s="19"/>
      <c r="M6" s="19"/>
      <c r="N6" s="19" t="s">
        <v>95</v>
      </c>
      <c r="O6" s="19"/>
      <c r="P6" s="19"/>
      <c r="Q6" s="19"/>
    </row>
    <row r="7" spans="1:17" ht="96" x14ac:dyDescent="0.25">
      <c r="A7" s="8" t="s">
        <v>269</v>
      </c>
      <c r="B7" s="33" t="s">
        <v>96</v>
      </c>
      <c r="C7" s="33" t="s">
        <v>189</v>
      </c>
      <c r="D7" s="33" t="s">
        <v>94</v>
      </c>
      <c r="E7" s="33" t="s">
        <v>195</v>
      </c>
      <c r="F7" s="33" t="s">
        <v>196</v>
      </c>
      <c r="G7" s="33" t="s">
        <v>197</v>
      </c>
      <c r="H7" s="33" t="s">
        <v>186</v>
      </c>
      <c r="I7" s="33" t="s">
        <v>198</v>
      </c>
      <c r="J7" s="33" t="s">
        <v>199</v>
      </c>
      <c r="K7" s="19"/>
      <c r="L7" s="19"/>
      <c r="M7" s="19"/>
      <c r="N7" s="19" t="s">
        <v>95</v>
      </c>
      <c r="O7" s="19"/>
      <c r="P7" s="19"/>
      <c r="Q7" s="19"/>
    </row>
    <row r="8" spans="1:17" ht="96" x14ac:dyDescent="0.25">
      <c r="A8" s="8" t="s">
        <v>270</v>
      </c>
      <c r="B8" s="33" t="s">
        <v>96</v>
      </c>
      <c r="C8" s="33" t="s">
        <v>189</v>
      </c>
      <c r="D8" s="33" t="s">
        <v>94</v>
      </c>
      <c r="E8" s="33" t="s">
        <v>200</v>
      </c>
      <c r="F8" s="33" t="s">
        <v>201</v>
      </c>
      <c r="G8" s="33" t="s">
        <v>202</v>
      </c>
      <c r="H8" s="33" t="s">
        <v>186</v>
      </c>
      <c r="I8" s="33" t="s">
        <v>193</v>
      </c>
      <c r="J8" s="33" t="s">
        <v>203</v>
      </c>
      <c r="K8" s="19"/>
      <c r="L8" s="19"/>
      <c r="M8" s="19"/>
      <c r="N8" s="19" t="s">
        <v>95</v>
      </c>
      <c r="O8" s="19"/>
      <c r="P8" s="19"/>
      <c r="Q8" s="19"/>
    </row>
    <row r="9" spans="1:17" ht="96" x14ac:dyDescent="0.25">
      <c r="A9" s="8" t="s">
        <v>271</v>
      </c>
      <c r="B9" s="33" t="s">
        <v>96</v>
      </c>
      <c r="C9" s="33" t="s">
        <v>189</v>
      </c>
      <c r="D9" s="33" t="s">
        <v>94</v>
      </c>
      <c r="E9" s="33" t="s">
        <v>204</v>
      </c>
      <c r="F9" s="33" t="s">
        <v>205</v>
      </c>
      <c r="G9" s="33" t="s">
        <v>206</v>
      </c>
      <c r="H9" s="33" t="s">
        <v>186</v>
      </c>
      <c r="I9" s="33" t="s">
        <v>193</v>
      </c>
      <c r="J9" s="33" t="s">
        <v>207</v>
      </c>
      <c r="K9" s="19"/>
      <c r="L9" s="19"/>
      <c r="M9" s="19"/>
      <c r="N9" s="19"/>
      <c r="O9" s="19"/>
      <c r="P9" s="19"/>
      <c r="Q9" s="19"/>
    </row>
    <row r="10" spans="1:17" ht="96" x14ac:dyDescent="0.25">
      <c r="A10" s="32" t="s">
        <v>272</v>
      </c>
      <c r="B10" s="33" t="s">
        <v>97</v>
      </c>
      <c r="C10" s="33" t="s">
        <v>98</v>
      </c>
      <c r="D10" s="33" t="s">
        <v>99</v>
      </c>
      <c r="E10" s="33" t="s">
        <v>218</v>
      </c>
      <c r="F10" s="33" t="s">
        <v>219</v>
      </c>
      <c r="G10" s="33" t="s">
        <v>220</v>
      </c>
      <c r="H10" s="33" t="s">
        <v>186</v>
      </c>
      <c r="I10" s="33" t="s">
        <v>221</v>
      </c>
      <c r="J10" s="33" t="s">
        <v>222</v>
      </c>
      <c r="K10" s="33"/>
      <c r="L10" s="19" t="s">
        <v>100</v>
      </c>
      <c r="M10" s="19"/>
      <c r="N10" s="19" t="s">
        <v>95</v>
      </c>
      <c r="O10" s="19"/>
      <c r="P10" s="19"/>
      <c r="Q10" s="19"/>
    </row>
    <row r="11" spans="1:17" ht="96" x14ac:dyDescent="0.25">
      <c r="A11" s="32" t="s">
        <v>273</v>
      </c>
      <c r="B11" s="33" t="s">
        <v>97</v>
      </c>
      <c r="C11" s="33" t="s">
        <v>98</v>
      </c>
      <c r="D11" s="33" t="s">
        <v>99</v>
      </c>
      <c r="E11" s="33" t="s">
        <v>226</v>
      </c>
      <c r="F11" s="33" t="s">
        <v>227</v>
      </c>
      <c r="G11" s="33" t="s">
        <v>228</v>
      </c>
      <c r="H11" s="33" t="s">
        <v>186</v>
      </c>
      <c r="I11" s="33" t="s">
        <v>221</v>
      </c>
      <c r="J11" s="33" t="s">
        <v>229</v>
      </c>
      <c r="K11" s="19"/>
      <c r="L11" s="19" t="s">
        <v>100</v>
      </c>
      <c r="M11" s="19"/>
      <c r="N11" s="19" t="s">
        <v>95</v>
      </c>
      <c r="O11" s="19"/>
      <c r="P11" s="19"/>
      <c r="Q11" s="19"/>
    </row>
    <row r="12" spans="1:17" x14ac:dyDescent="0.25">
      <c r="A12" s="8"/>
      <c r="B12" s="33"/>
      <c r="C12" s="33"/>
      <c r="D12" s="33"/>
      <c r="E12" s="33"/>
      <c r="F12" s="33"/>
      <c r="G12" s="33"/>
      <c r="H12" s="33"/>
      <c r="I12" s="33"/>
      <c r="J12" s="33"/>
      <c r="K12" s="19"/>
      <c r="L12" s="19"/>
      <c r="M12" s="19"/>
      <c r="N12" s="19"/>
      <c r="O12" s="19"/>
      <c r="P12" s="19"/>
      <c r="Q12" s="19"/>
    </row>
    <row r="13" spans="1:17" ht="24.75" x14ac:dyDescent="0.25">
      <c r="A13" s="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 t="s">
        <v>95</v>
      </c>
      <c r="O13" s="19"/>
      <c r="P13" s="19"/>
      <c r="Q13" s="19"/>
    </row>
    <row r="14" spans="1:17" x14ac:dyDescent="0.25">
      <c r="A14" s="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x14ac:dyDescent="0.25">
      <c r="A15" s="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25">
      <c r="A16" s="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5">
      <c r="A17" s="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x14ac:dyDescent="0.25">
      <c r="A18" s="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x14ac:dyDescent="0.25">
      <c r="A19" s="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x14ac:dyDescent="0.25">
      <c r="A20" s="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5">
      <c r="A21" s="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32" spans="1:17" x14ac:dyDescent="0.25">
      <c r="A32" s="58" t="s">
        <v>38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ht="15.75" customHeight="1" x14ac:dyDescent="0.25">
      <c r="A33" s="58" t="s">
        <v>39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</sheetData>
  <mergeCells count="3">
    <mergeCell ref="A1:Q1"/>
    <mergeCell ref="A32:Q32"/>
    <mergeCell ref="A33:Q3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tabSelected="1" workbookViewId="0">
      <selection activeCell="G5" sqref="G5"/>
    </sheetView>
  </sheetViews>
  <sheetFormatPr defaultRowHeight="15" x14ac:dyDescent="0.25"/>
  <cols>
    <col min="1" max="16" width="15.7109375" customWidth="1"/>
  </cols>
  <sheetData>
    <row r="1" spans="1:16" ht="15.75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16" s="7" customFormat="1" ht="153" x14ac:dyDescent="0.2">
      <c r="A3" s="9" t="s">
        <v>0</v>
      </c>
      <c r="B3" s="9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40</v>
      </c>
      <c r="H3" s="9" t="s">
        <v>27</v>
      </c>
      <c r="I3" s="9" t="s">
        <v>34</v>
      </c>
      <c r="J3" s="9" t="s">
        <v>28</v>
      </c>
      <c r="K3" s="9" t="s">
        <v>29</v>
      </c>
      <c r="L3" s="11" t="s">
        <v>30</v>
      </c>
      <c r="M3" s="11" t="s">
        <v>31</v>
      </c>
      <c r="N3" s="11" t="s">
        <v>35</v>
      </c>
      <c r="O3" s="11" t="s">
        <v>32</v>
      </c>
      <c r="P3" s="11" t="s">
        <v>6</v>
      </c>
    </row>
    <row r="4" spans="1:16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</row>
    <row r="5" spans="1:16" ht="108" x14ac:dyDescent="0.25">
      <c r="A5" s="32" t="s">
        <v>42</v>
      </c>
      <c r="B5" s="33" t="s">
        <v>233</v>
      </c>
      <c r="C5" s="33" t="s">
        <v>234</v>
      </c>
      <c r="D5" s="33" t="s">
        <v>99</v>
      </c>
      <c r="E5" s="33" t="s">
        <v>235</v>
      </c>
      <c r="F5" s="33" t="s">
        <v>236</v>
      </c>
      <c r="G5" s="33" t="s">
        <v>355</v>
      </c>
      <c r="H5" s="33" t="s">
        <v>186</v>
      </c>
      <c r="I5" s="33" t="s">
        <v>237</v>
      </c>
      <c r="J5" s="33" t="s">
        <v>238</v>
      </c>
      <c r="K5" s="19"/>
      <c r="L5" s="19" t="s">
        <v>100</v>
      </c>
      <c r="M5" s="19"/>
      <c r="N5" s="19" t="s">
        <v>95</v>
      </c>
      <c r="O5" s="19"/>
      <c r="P5" s="8"/>
    </row>
    <row r="6" spans="1:1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A8" sqref="A8"/>
    </sheetView>
  </sheetViews>
  <sheetFormatPr defaultRowHeight="15" x14ac:dyDescent="0.25"/>
  <cols>
    <col min="1" max="14" width="15.7109375" customWidth="1"/>
  </cols>
  <sheetData>
    <row r="1" spans="1:14" ht="15.75" x14ac:dyDescent="0.25">
      <c r="A1" s="57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3" spans="1:14" s="7" customFormat="1" ht="204" x14ac:dyDescent="0.2">
      <c r="A3" s="9" t="s">
        <v>0</v>
      </c>
      <c r="B3" s="9" t="s">
        <v>21</v>
      </c>
      <c r="C3" s="9" t="s">
        <v>22</v>
      </c>
      <c r="D3" s="9" t="s">
        <v>23</v>
      </c>
      <c r="E3" s="9" t="s">
        <v>43</v>
      </c>
      <c r="F3" s="9" t="s">
        <v>44</v>
      </c>
      <c r="G3" s="9" t="s">
        <v>27</v>
      </c>
      <c r="H3" s="9" t="s">
        <v>34</v>
      </c>
      <c r="I3" s="9" t="s">
        <v>45</v>
      </c>
      <c r="J3" s="11" t="s">
        <v>46</v>
      </c>
      <c r="K3" s="11" t="s">
        <v>47</v>
      </c>
      <c r="L3" s="11" t="s">
        <v>48</v>
      </c>
      <c r="M3" s="11" t="s">
        <v>32</v>
      </c>
      <c r="N3" s="11" t="s">
        <v>6</v>
      </c>
    </row>
    <row r="4" spans="1:14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x14ac:dyDescent="0.25">
      <c r="A5" s="8" t="s">
        <v>50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8" t="s">
        <v>52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</sheetData>
  <mergeCells count="1">
    <mergeCell ref="A1:N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topLeftCell="A10" workbookViewId="0">
      <selection activeCell="J3" sqref="J3"/>
    </sheetView>
  </sheetViews>
  <sheetFormatPr defaultRowHeight="15" x14ac:dyDescent="0.25"/>
  <cols>
    <col min="1" max="8" width="15.7109375" customWidth="1"/>
  </cols>
  <sheetData>
    <row r="1" spans="1:8" ht="15.75" x14ac:dyDescent="0.25">
      <c r="A1" s="59" t="s">
        <v>56</v>
      </c>
      <c r="B1" s="59"/>
      <c r="C1" s="59"/>
      <c r="D1" s="59"/>
      <c r="E1" s="59"/>
      <c r="F1" s="59"/>
      <c r="G1" s="59"/>
      <c r="H1" s="59"/>
    </row>
    <row r="3" spans="1:8" ht="80.25" customHeight="1" x14ac:dyDescent="0.25">
      <c r="A3" s="60"/>
      <c r="B3" s="60"/>
      <c r="C3" s="60"/>
      <c r="D3" s="60"/>
      <c r="E3" s="60"/>
      <c r="F3" s="60"/>
      <c r="G3" s="60"/>
      <c r="H3" s="60"/>
    </row>
    <row r="4" spans="1:8" ht="15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15.75" x14ac:dyDescent="0.25">
      <c r="D5" s="3" t="s">
        <v>57</v>
      </c>
    </row>
    <row r="7" spans="1:8" s="7" customFormat="1" ht="300" customHeight="1" x14ac:dyDescent="0.2">
      <c r="A7" s="9" t="s">
        <v>0</v>
      </c>
      <c r="B7" s="14" t="s">
        <v>54</v>
      </c>
      <c r="C7" s="14" t="s">
        <v>53</v>
      </c>
      <c r="D7" s="9" t="s">
        <v>27</v>
      </c>
      <c r="E7" s="9" t="s">
        <v>34</v>
      </c>
      <c r="F7" s="9" t="s">
        <v>55</v>
      </c>
      <c r="G7" s="9" t="s">
        <v>32</v>
      </c>
      <c r="H7" s="9" t="s">
        <v>6</v>
      </c>
    </row>
    <row r="8" spans="1:8" ht="15.75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</row>
    <row r="9" spans="1:8" x14ac:dyDescent="0.25">
      <c r="A9" s="8" t="s">
        <v>58</v>
      </c>
      <c r="B9" s="8"/>
      <c r="C9" s="8"/>
      <c r="D9" s="8"/>
      <c r="E9" s="8"/>
      <c r="F9" s="8"/>
      <c r="G9" s="8"/>
      <c r="H9" s="8"/>
    </row>
    <row r="10" spans="1:8" x14ac:dyDescent="0.25">
      <c r="A10" s="8" t="s">
        <v>59</v>
      </c>
      <c r="B10" s="8"/>
      <c r="C10" s="8"/>
      <c r="D10" s="8"/>
      <c r="E10" s="8"/>
      <c r="F10" s="8"/>
      <c r="G10" s="8"/>
      <c r="H10" s="8"/>
    </row>
    <row r="11" spans="1:8" x14ac:dyDescent="0.25">
      <c r="A11" s="8" t="s">
        <v>60</v>
      </c>
      <c r="B11" s="8"/>
      <c r="C11" s="8"/>
      <c r="D11" s="8"/>
      <c r="E11" s="8"/>
      <c r="F11" s="8"/>
      <c r="G11" s="8"/>
      <c r="H11" s="8"/>
    </row>
  </sheetData>
  <mergeCells count="2">
    <mergeCell ref="A1:H1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"/>
  <sheetViews>
    <sheetView workbookViewId="0">
      <selection activeCell="A8" sqref="A8"/>
    </sheetView>
  </sheetViews>
  <sheetFormatPr defaultRowHeight="15" x14ac:dyDescent="0.25"/>
  <cols>
    <col min="1" max="8" width="15.7109375" customWidth="1"/>
  </cols>
  <sheetData>
    <row r="1" spans="1:8" ht="15.75" x14ac:dyDescent="0.25">
      <c r="A1" s="12" t="s">
        <v>63</v>
      </c>
    </row>
    <row r="3" spans="1:8" s="7" customFormat="1" ht="204" x14ac:dyDescent="0.2">
      <c r="A3" s="9" t="s">
        <v>0</v>
      </c>
      <c r="B3" s="14" t="s">
        <v>62</v>
      </c>
      <c r="C3" s="14" t="s">
        <v>61</v>
      </c>
      <c r="D3" s="9" t="s">
        <v>27</v>
      </c>
      <c r="E3" s="9" t="s">
        <v>34</v>
      </c>
      <c r="F3" s="9" t="s">
        <v>55</v>
      </c>
      <c r="G3" s="9" t="s">
        <v>32</v>
      </c>
      <c r="H3" s="9" t="s">
        <v>6</v>
      </c>
    </row>
    <row r="4" spans="1:8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</row>
    <row r="5" spans="1:8" x14ac:dyDescent="0.25">
      <c r="A5" s="8" t="s">
        <v>64</v>
      </c>
      <c r="B5" s="8"/>
      <c r="C5" s="8"/>
      <c r="D5" s="8"/>
      <c r="E5" s="8"/>
      <c r="F5" s="8"/>
      <c r="G5" s="8"/>
      <c r="H5" s="8"/>
    </row>
    <row r="6" spans="1:8" x14ac:dyDescent="0.25">
      <c r="A6" s="8" t="s">
        <v>65</v>
      </c>
      <c r="B6" s="8"/>
      <c r="C6" s="8"/>
      <c r="D6" s="8"/>
      <c r="E6" s="8"/>
      <c r="F6" s="8"/>
      <c r="G6" s="8"/>
      <c r="H6" s="8"/>
    </row>
    <row r="7" spans="1:8" x14ac:dyDescent="0.25">
      <c r="A7" s="8" t="s">
        <v>66</v>
      </c>
      <c r="B7" s="8"/>
      <c r="C7" s="8"/>
      <c r="D7" s="8"/>
      <c r="E7" s="8"/>
      <c r="F7" s="8"/>
      <c r="G7" s="8"/>
      <c r="H7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3"/>
  <sheetViews>
    <sheetView workbookViewId="0">
      <selection activeCell="F2" sqref="F1:F1048576"/>
    </sheetView>
  </sheetViews>
  <sheetFormatPr defaultRowHeight="15" x14ac:dyDescent="0.25"/>
  <cols>
    <col min="1" max="2" width="15.7109375" customWidth="1"/>
    <col min="3" max="3" width="23.7109375" style="38" customWidth="1"/>
    <col min="4" max="5" width="15.7109375" customWidth="1"/>
    <col min="6" max="6" width="15.7109375" style="38" customWidth="1"/>
    <col min="7" max="7" width="15.7109375" style="34" customWidth="1"/>
    <col min="8" max="9" width="15.7109375" customWidth="1"/>
  </cols>
  <sheetData>
    <row r="1" spans="1:9" ht="38.25" customHeight="1" x14ac:dyDescent="0.25">
      <c r="A1" s="55" t="s">
        <v>67</v>
      </c>
      <c r="B1" s="55"/>
      <c r="C1" s="55"/>
      <c r="D1" s="55"/>
      <c r="E1" s="55"/>
      <c r="F1" s="55"/>
      <c r="G1" s="55"/>
      <c r="H1" s="55"/>
      <c r="I1" s="55"/>
    </row>
    <row r="3" spans="1:9" s="7" customFormat="1" ht="92.25" x14ac:dyDescent="0.2">
      <c r="A3" s="9" t="s">
        <v>0</v>
      </c>
      <c r="B3" s="14" t="s">
        <v>68</v>
      </c>
      <c r="C3" s="45" t="s">
        <v>69</v>
      </c>
      <c r="D3" s="9" t="s">
        <v>27</v>
      </c>
      <c r="E3" s="9" t="s">
        <v>70</v>
      </c>
      <c r="F3" s="50" t="s">
        <v>34</v>
      </c>
      <c r="G3" s="9" t="s">
        <v>55</v>
      </c>
      <c r="H3" s="9" t="s">
        <v>32</v>
      </c>
      <c r="I3" s="9" t="s">
        <v>6</v>
      </c>
    </row>
    <row r="4" spans="1:9" ht="16.5" thickBot="1" x14ac:dyDescent="0.3">
      <c r="A4" s="10">
        <v>1</v>
      </c>
      <c r="B4" s="10">
        <v>2</v>
      </c>
      <c r="C4" s="46">
        <v>3</v>
      </c>
      <c r="D4" s="10">
        <v>4</v>
      </c>
      <c r="E4" s="10">
        <v>5</v>
      </c>
      <c r="F4" s="46">
        <v>6</v>
      </c>
      <c r="G4" s="10">
        <v>7</v>
      </c>
      <c r="H4" s="10">
        <v>8</v>
      </c>
      <c r="I4" s="10">
        <v>9</v>
      </c>
    </row>
    <row r="5" spans="1:9" ht="78" thickBot="1" x14ac:dyDescent="0.3">
      <c r="A5" s="32" t="s">
        <v>71</v>
      </c>
      <c r="B5" s="40" t="s">
        <v>274</v>
      </c>
      <c r="C5" s="47" t="s">
        <v>353</v>
      </c>
      <c r="D5" s="39" t="s">
        <v>275</v>
      </c>
      <c r="E5" s="44">
        <v>21068</v>
      </c>
      <c r="F5" s="51" t="s">
        <v>354</v>
      </c>
      <c r="G5" s="33" t="s">
        <v>95</v>
      </c>
      <c r="H5" s="8"/>
      <c r="I5" s="8"/>
    </row>
    <row r="6" spans="1:9" ht="77.25" thickBot="1" x14ac:dyDescent="0.3">
      <c r="A6" s="8" t="s">
        <v>72</v>
      </c>
      <c r="B6" s="41" t="s">
        <v>276</v>
      </c>
      <c r="C6" s="48" t="s">
        <v>352</v>
      </c>
      <c r="D6" s="41" t="s">
        <v>275</v>
      </c>
      <c r="E6" s="43">
        <v>4938</v>
      </c>
      <c r="F6" s="51" t="s">
        <v>354</v>
      </c>
      <c r="G6" s="33" t="s">
        <v>95</v>
      </c>
      <c r="H6" s="8"/>
      <c r="I6" s="8"/>
    </row>
    <row r="7" spans="1:9" ht="77.25" thickBot="1" x14ac:dyDescent="0.3">
      <c r="A7" s="8" t="s">
        <v>73</v>
      </c>
      <c r="B7" s="42" t="s">
        <v>277</v>
      </c>
      <c r="C7" s="49" t="s">
        <v>351</v>
      </c>
      <c r="D7" s="42" t="s">
        <v>275</v>
      </c>
      <c r="E7" s="43">
        <v>1578</v>
      </c>
      <c r="F7" s="51" t="s">
        <v>354</v>
      </c>
      <c r="G7" s="33" t="s">
        <v>95</v>
      </c>
      <c r="H7" s="8"/>
      <c r="I7" s="8"/>
    </row>
    <row r="8" spans="1:9" ht="77.25" thickBot="1" x14ac:dyDescent="0.3">
      <c r="A8" s="8" t="s">
        <v>299</v>
      </c>
      <c r="B8" s="42" t="s">
        <v>278</v>
      </c>
      <c r="C8" s="49" t="s">
        <v>350</v>
      </c>
      <c r="D8" s="42" t="s">
        <v>275</v>
      </c>
      <c r="E8" s="43">
        <v>1724</v>
      </c>
      <c r="F8" s="51" t="s">
        <v>354</v>
      </c>
      <c r="G8" s="33" t="s">
        <v>95</v>
      </c>
      <c r="H8" s="8"/>
      <c r="I8" s="8"/>
    </row>
    <row r="9" spans="1:9" ht="77.25" thickBot="1" x14ac:dyDescent="0.3">
      <c r="A9" s="8" t="s">
        <v>300</v>
      </c>
      <c r="B9" s="42" t="s">
        <v>279</v>
      </c>
      <c r="C9" s="49" t="s">
        <v>349</v>
      </c>
      <c r="D9" s="42" t="s">
        <v>275</v>
      </c>
      <c r="E9" s="43">
        <v>33066</v>
      </c>
      <c r="F9" s="51" t="s">
        <v>354</v>
      </c>
      <c r="G9" s="33" t="s">
        <v>95</v>
      </c>
      <c r="H9" s="8"/>
      <c r="I9" s="8"/>
    </row>
    <row r="10" spans="1:9" ht="77.25" thickBot="1" x14ac:dyDescent="0.3">
      <c r="A10" s="8" t="s">
        <v>301</v>
      </c>
      <c r="B10" s="43" t="s">
        <v>278</v>
      </c>
      <c r="C10" s="49" t="s">
        <v>348</v>
      </c>
      <c r="D10" s="42" t="s">
        <v>275</v>
      </c>
      <c r="E10" s="43">
        <v>1632</v>
      </c>
      <c r="F10" s="51" t="s">
        <v>354</v>
      </c>
      <c r="G10" s="33" t="s">
        <v>95</v>
      </c>
      <c r="H10" s="8"/>
      <c r="I10" s="8"/>
    </row>
    <row r="11" spans="1:9" ht="77.25" thickBot="1" x14ac:dyDescent="0.3">
      <c r="A11" s="8" t="s">
        <v>302</v>
      </c>
      <c r="B11" s="42" t="s">
        <v>280</v>
      </c>
      <c r="C11" s="49" t="s">
        <v>347</v>
      </c>
      <c r="D11" s="42" t="s">
        <v>275</v>
      </c>
      <c r="E11" s="43">
        <v>4600</v>
      </c>
      <c r="F11" s="51" t="s">
        <v>354</v>
      </c>
      <c r="G11" s="33" t="s">
        <v>95</v>
      </c>
      <c r="H11" s="8"/>
      <c r="I11" s="8"/>
    </row>
    <row r="12" spans="1:9" ht="77.25" thickBot="1" x14ac:dyDescent="0.3">
      <c r="A12" s="8" t="s">
        <v>303</v>
      </c>
      <c r="B12" s="42" t="s">
        <v>281</v>
      </c>
      <c r="C12" s="49" t="s">
        <v>346</v>
      </c>
      <c r="D12" s="42" t="s">
        <v>275</v>
      </c>
      <c r="E12" s="43">
        <v>3000</v>
      </c>
      <c r="F12" s="51" t="s">
        <v>354</v>
      </c>
      <c r="G12" s="33" t="s">
        <v>95</v>
      </c>
      <c r="H12" s="8"/>
      <c r="I12" s="8"/>
    </row>
    <row r="13" spans="1:9" ht="77.25" thickBot="1" x14ac:dyDescent="0.3">
      <c r="A13" s="8" t="s">
        <v>304</v>
      </c>
      <c r="B13" s="42" t="s">
        <v>282</v>
      </c>
      <c r="C13" s="49" t="s">
        <v>345</v>
      </c>
      <c r="D13" s="42" t="s">
        <v>275</v>
      </c>
      <c r="E13" s="43">
        <v>4500</v>
      </c>
      <c r="F13" s="51" t="s">
        <v>354</v>
      </c>
      <c r="G13" s="33" t="s">
        <v>95</v>
      </c>
      <c r="H13" s="8"/>
      <c r="I13" s="8"/>
    </row>
    <row r="14" spans="1:9" ht="77.25" thickBot="1" x14ac:dyDescent="0.3">
      <c r="A14" s="8" t="s">
        <v>305</v>
      </c>
      <c r="B14" s="42" t="s">
        <v>283</v>
      </c>
      <c r="C14" s="49" t="s">
        <v>344</v>
      </c>
      <c r="D14" s="42" t="s">
        <v>275</v>
      </c>
      <c r="E14" s="43">
        <v>5500</v>
      </c>
      <c r="F14" s="51" t="s">
        <v>354</v>
      </c>
      <c r="G14" s="33" t="s">
        <v>95</v>
      </c>
      <c r="H14" s="8"/>
      <c r="I14" s="8"/>
    </row>
    <row r="15" spans="1:9" ht="77.25" thickBot="1" x14ac:dyDescent="0.3">
      <c r="A15" s="8" t="s">
        <v>306</v>
      </c>
      <c r="B15" s="42" t="s">
        <v>284</v>
      </c>
      <c r="C15" s="49" t="s">
        <v>343</v>
      </c>
      <c r="D15" s="42" t="s">
        <v>275</v>
      </c>
      <c r="E15" s="43">
        <v>3613</v>
      </c>
      <c r="F15" s="51" t="s">
        <v>354</v>
      </c>
      <c r="G15" s="33" t="s">
        <v>95</v>
      </c>
      <c r="H15" s="8"/>
      <c r="I15" s="8"/>
    </row>
    <row r="16" spans="1:9" ht="77.25" thickBot="1" x14ac:dyDescent="0.3">
      <c r="A16" s="8" t="s">
        <v>307</v>
      </c>
      <c r="B16" s="42" t="s">
        <v>277</v>
      </c>
      <c r="C16" s="49" t="s">
        <v>342</v>
      </c>
      <c r="D16" s="42" t="s">
        <v>275</v>
      </c>
      <c r="E16" s="43">
        <v>3000</v>
      </c>
      <c r="F16" s="51" t="s">
        <v>354</v>
      </c>
      <c r="G16" s="33" t="s">
        <v>95</v>
      </c>
      <c r="H16" s="8"/>
      <c r="I16" s="8"/>
    </row>
    <row r="17" spans="1:9" ht="77.25" thickBot="1" x14ac:dyDescent="0.3">
      <c r="A17" s="8" t="s">
        <v>308</v>
      </c>
      <c r="B17" s="42" t="s">
        <v>284</v>
      </c>
      <c r="C17" s="49" t="s">
        <v>341</v>
      </c>
      <c r="D17" s="42" t="s">
        <v>275</v>
      </c>
      <c r="E17" s="43">
        <v>3613</v>
      </c>
      <c r="F17" s="51" t="s">
        <v>354</v>
      </c>
      <c r="G17" s="33" t="s">
        <v>95</v>
      </c>
      <c r="H17" s="8"/>
      <c r="I17" s="8"/>
    </row>
    <row r="18" spans="1:9" ht="77.25" thickBot="1" x14ac:dyDescent="0.3">
      <c r="A18" s="8" t="s">
        <v>309</v>
      </c>
      <c r="B18" s="42" t="s">
        <v>285</v>
      </c>
      <c r="C18" s="49" t="s">
        <v>340</v>
      </c>
      <c r="D18" s="42" t="s">
        <v>275</v>
      </c>
      <c r="E18" s="43">
        <v>4900</v>
      </c>
      <c r="F18" s="51" t="s">
        <v>354</v>
      </c>
      <c r="G18" s="33" t="s">
        <v>95</v>
      </c>
      <c r="H18" s="8"/>
      <c r="I18" s="8"/>
    </row>
    <row r="19" spans="1:9" ht="77.25" thickBot="1" x14ac:dyDescent="0.3">
      <c r="A19" s="8" t="s">
        <v>310</v>
      </c>
      <c r="B19" s="42" t="s">
        <v>286</v>
      </c>
      <c r="C19" s="49" t="s">
        <v>339</v>
      </c>
      <c r="D19" s="42" t="s">
        <v>275</v>
      </c>
      <c r="E19" s="43">
        <v>2850</v>
      </c>
      <c r="F19" s="51" t="s">
        <v>354</v>
      </c>
      <c r="G19" s="33" t="s">
        <v>95</v>
      </c>
      <c r="H19" s="8"/>
      <c r="I19" s="8"/>
    </row>
    <row r="20" spans="1:9" ht="77.25" thickBot="1" x14ac:dyDescent="0.3">
      <c r="A20" s="8" t="s">
        <v>311</v>
      </c>
      <c r="B20" s="42" t="s">
        <v>287</v>
      </c>
      <c r="C20" s="49" t="s">
        <v>338</v>
      </c>
      <c r="D20" s="42" t="s">
        <v>275</v>
      </c>
      <c r="E20" s="43">
        <v>6541</v>
      </c>
      <c r="F20" s="51" t="s">
        <v>354</v>
      </c>
      <c r="G20" s="33" t="s">
        <v>95</v>
      </c>
      <c r="H20" s="8"/>
      <c r="I20" s="8"/>
    </row>
    <row r="21" spans="1:9" ht="77.25" thickBot="1" x14ac:dyDescent="0.3">
      <c r="A21" s="8" t="s">
        <v>312</v>
      </c>
      <c r="B21" s="42" t="s">
        <v>288</v>
      </c>
      <c r="C21" s="49" t="s">
        <v>337</v>
      </c>
      <c r="D21" s="42" t="s">
        <v>275</v>
      </c>
      <c r="E21" s="43">
        <v>3900</v>
      </c>
      <c r="F21" s="51" t="s">
        <v>354</v>
      </c>
      <c r="G21" s="33" t="s">
        <v>95</v>
      </c>
      <c r="H21" s="8"/>
      <c r="I21" s="8"/>
    </row>
    <row r="22" spans="1:9" ht="77.25" thickBot="1" x14ac:dyDescent="0.3">
      <c r="A22" s="8" t="s">
        <v>313</v>
      </c>
      <c r="B22" s="42" t="s">
        <v>289</v>
      </c>
      <c r="C22" s="49" t="s">
        <v>335</v>
      </c>
      <c r="D22" s="42" t="s">
        <v>275</v>
      </c>
      <c r="E22" s="43">
        <v>14200</v>
      </c>
      <c r="F22" s="51" t="s">
        <v>354</v>
      </c>
      <c r="G22" s="33" t="s">
        <v>95</v>
      </c>
      <c r="H22" s="8"/>
      <c r="I22" s="8"/>
    </row>
    <row r="23" spans="1:9" ht="77.25" thickBot="1" x14ac:dyDescent="0.3">
      <c r="A23" s="8" t="s">
        <v>314</v>
      </c>
      <c r="B23" s="42" t="s">
        <v>290</v>
      </c>
      <c r="C23" s="49" t="s">
        <v>336</v>
      </c>
      <c r="D23" s="42" t="s">
        <v>275</v>
      </c>
      <c r="E23" s="43">
        <v>4466.3</v>
      </c>
      <c r="F23" s="51" t="s">
        <v>354</v>
      </c>
      <c r="G23" s="33" t="s">
        <v>95</v>
      </c>
      <c r="H23" s="8"/>
      <c r="I23" s="8"/>
    </row>
    <row r="24" spans="1:9" ht="77.25" thickBot="1" x14ac:dyDescent="0.3">
      <c r="A24" s="8" t="s">
        <v>315</v>
      </c>
      <c r="B24" s="42" t="s">
        <v>291</v>
      </c>
      <c r="C24" s="49" t="s">
        <v>334</v>
      </c>
      <c r="D24" s="42" t="s">
        <v>275</v>
      </c>
      <c r="E24" s="43">
        <v>16000</v>
      </c>
      <c r="F24" s="51" t="s">
        <v>354</v>
      </c>
      <c r="G24" s="33" t="s">
        <v>95</v>
      </c>
      <c r="H24" s="8"/>
      <c r="I24" s="8"/>
    </row>
    <row r="25" spans="1:9" ht="77.25" thickBot="1" x14ac:dyDescent="0.3">
      <c r="A25" s="8" t="s">
        <v>316</v>
      </c>
      <c r="B25" s="42" t="s">
        <v>292</v>
      </c>
      <c r="C25" s="49" t="s">
        <v>333</v>
      </c>
      <c r="D25" s="42" t="s">
        <v>275</v>
      </c>
      <c r="E25" s="43">
        <v>3000</v>
      </c>
      <c r="F25" s="51" t="s">
        <v>354</v>
      </c>
      <c r="G25" s="33" t="s">
        <v>95</v>
      </c>
      <c r="H25" s="8"/>
      <c r="I25" s="8"/>
    </row>
    <row r="26" spans="1:9" ht="77.25" thickBot="1" x14ac:dyDescent="0.3">
      <c r="A26" s="8" t="s">
        <v>317</v>
      </c>
      <c r="B26" s="42" t="s">
        <v>293</v>
      </c>
      <c r="C26" s="49" t="s">
        <v>332</v>
      </c>
      <c r="D26" s="42" t="s">
        <v>275</v>
      </c>
      <c r="E26" s="43">
        <v>3000</v>
      </c>
      <c r="F26" s="51" t="s">
        <v>354</v>
      </c>
      <c r="G26" s="33" t="s">
        <v>95</v>
      </c>
      <c r="H26" s="8"/>
      <c r="I26" s="8"/>
    </row>
    <row r="27" spans="1:9" ht="77.25" thickBot="1" x14ac:dyDescent="0.3">
      <c r="A27" s="8" t="s">
        <v>318</v>
      </c>
      <c r="B27" s="42" t="s">
        <v>294</v>
      </c>
      <c r="C27" s="49" t="s">
        <v>331</v>
      </c>
      <c r="D27" s="42" t="s">
        <v>275</v>
      </c>
      <c r="E27" s="43">
        <v>4500</v>
      </c>
      <c r="F27" s="51" t="s">
        <v>354</v>
      </c>
      <c r="G27" s="33" t="s">
        <v>95</v>
      </c>
      <c r="H27" s="8"/>
      <c r="I27" s="8"/>
    </row>
    <row r="28" spans="1:9" ht="77.25" thickBot="1" x14ac:dyDescent="0.3">
      <c r="A28" s="8" t="s">
        <v>319</v>
      </c>
      <c r="B28" s="42" t="s">
        <v>295</v>
      </c>
      <c r="C28" s="49" t="s">
        <v>330</v>
      </c>
      <c r="D28" s="42" t="s">
        <v>275</v>
      </c>
      <c r="E28" s="43">
        <v>5000</v>
      </c>
      <c r="F28" s="51" t="s">
        <v>354</v>
      </c>
      <c r="G28" s="33" t="s">
        <v>95</v>
      </c>
      <c r="H28" s="8"/>
      <c r="I28" s="8"/>
    </row>
    <row r="29" spans="1:9" ht="77.25" thickBot="1" x14ac:dyDescent="0.3">
      <c r="A29" s="8" t="s">
        <v>320</v>
      </c>
      <c r="B29" s="42" t="s">
        <v>296</v>
      </c>
      <c r="C29" s="49" t="s">
        <v>329</v>
      </c>
      <c r="D29" s="42" t="s">
        <v>275</v>
      </c>
      <c r="E29" s="43">
        <v>6500</v>
      </c>
      <c r="F29" s="51" t="s">
        <v>354</v>
      </c>
      <c r="G29" s="33" t="s">
        <v>95</v>
      </c>
      <c r="H29" s="8"/>
      <c r="I29" s="8"/>
    </row>
    <row r="30" spans="1:9" ht="77.25" thickBot="1" x14ac:dyDescent="0.3">
      <c r="A30" s="8" t="s">
        <v>321</v>
      </c>
      <c r="B30" s="42" t="s">
        <v>297</v>
      </c>
      <c r="C30" s="49" t="s">
        <v>328</v>
      </c>
      <c r="D30" s="42" t="s">
        <v>275</v>
      </c>
      <c r="E30" s="43">
        <v>6500</v>
      </c>
      <c r="F30" s="51" t="s">
        <v>354</v>
      </c>
      <c r="G30" s="33" t="s">
        <v>95</v>
      </c>
      <c r="H30" s="8"/>
      <c r="I30" s="8"/>
    </row>
    <row r="31" spans="1:9" ht="77.25" thickBot="1" x14ac:dyDescent="0.3">
      <c r="A31" s="8" t="s">
        <v>322</v>
      </c>
      <c r="B31" s="42" t="s">
        <v>297</v>
      </c>
      <c r="C31" s="49" t="s">
        <v>327</v>
      </c>
      <c r="D31" s="42" t="s">
        <v>275</v>
      </c>
      <c r="E31" s="43">
        <v>6500</v>
      </c>
      <c r="F31" s="51" t="s">
        <v>354</v>
      </c>
      <c r="G31" s="33" t="s">
        <v>95</v>
      </c>
      <c r="H31" s="8"/>
      <c r="I31" s="8"/>
    </row>
    <row r="32" spans="1:9" ht="77.25" thickBot="1" x14ac:dyDescent="0.3">
      <c r="A32" s="8" t="s">
        <v>323</v>
      </c>
      <c r="B32" s="42" t="s">
        <v>298</v>
      </c>
      <c r="C32" s="49" t="s">
        <v>326</v>
      </c>
      <c r="D32" s="42" t="s">
        <v>275</v>
      </c>
      <c r="E32" s="43">
        <v>8000</v>
      </c>
      <c r="F32" s="51" t="s">
        <v>354</v>
      </c>
      <c r="G32" s="33" t="s">
        <v>95</v>
      </c>
      <c r="H32" s="8"/>
      <c r="I32" s="8"/>
    </row>
    <row r="33" spans="1:9" ht="77.25" thickBot="1" x14ac:dyDescent="0.3">
      <c r="A33" s="8" t="s">
        <v>324</v>
      </c>
      <c r="B33" s="42" t="s">
        <v>298</v>
      </c>
      <c r="C33" s="49" t="s">
        <v>325</v>
      </c>
      <c r="D33" s="42" t="s">
        <v>275</v>
      </c>
      <c r="E33" s="43">
        <v>8000</v>
      </c>
      <c r="F33" s="51" t="s">
        <v>354</v>
      </c>
      <c r="G33" s="33" t="s">
        <v>95</v>
      </c>
      <c r="H33" s="8"/>
      <c r="I33" s="8"/>
    </row>
  </sheetData>
  <mergeCells count="1">
    <mergeCell ref="A1:I1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workbookViewId="0">
      <selection activeCell="E9" sqref="E9"/>
    </sheetView>
  </sheetViews>
  <sheetFormatPr defaultRowHeight="15" x14ac:dyDescent="0.25"/>
  <cols>
    <col min="1" max="10" width="15.7109375" customWidth="1"/>
  </cols>
  <sheetData>
    <row r="1" spans="1:10" ht="15.75" x14ac:dyDescent="0.2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</row>
    <row r="3" spans="1:10" s="7" customFormat="1" ht="178.5" x14ac:dyDescent="0.2">
      <c r="A3" s="9" t="s">
        <v>0</v>
      </c>
      <c r="B3" s="14" t="s">
        <v>75</v>
      </c>
      <c r="C3" s="14" t="s">
        <v>76</v>
      </c>
      <c r="D3" s="14" t="s">
        <v>78</v>
      </c>
      <c r="E3" s="9" t="s">
        <v>27</v>
      </c>
      <c r="F3" s="9" t="s">
        <v>34</v>
      </c>
      <c r="G3" s="14" t="s">
        <v>77</v>
      </c>
      <c r="H3" s="9" t="s">
        <v>55</v>
      </c>
      <c r="I3" s="9" t="s">
        <v>32</v>
      </c>
      <c r="J3" s="9" t="s">
        <v>6</v>
      </c>
    </row>
    <row r="4" spans="1:10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x14ac:dyDescent="0.25">
      <c r="A5" s="8" t="s">
        <v>79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 t="s">
        <v>80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 t="s">
        <v>81</v>
      </c>
      <c r="B7" s="8"/>
      <c r="C7" s="8"/>
      <c r="D7" s="8"/>
      <c r="E7" s="8"/>
      <c r="F7" s="8"/>
      <c r="G7" s="8"/>
      <c r="H7" s="8"/>
      <c r="I7" s="8"/>
      <c r="J7" s="8"/>
    </row>
    <row r="14" spans="1:10" ht="51.75" customHeight="1" x14ac:dyDescent="0.25">
      <c r="A14" s="61" t="s">
        <v>82</v>
      </c>
      <c r="B14" s="61"/>
      <c r="C14" s="61"/>
      <c r="D14" s="61"/>
      <c r="E14" s="61"/>
      <c r="F14" s="61"/>
      <c r="G14" s="61"/>
      <c r="H14" s="61"/>
      <c r="I14" s="61"/>
      <c r="J14" s="61"/>
    </row>
  </sheetData>
  <mergeCells count="2">
    <mergeCell ref="A1:J1"/>
    <mergeCell ref="A14:J14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workbookViewId="0">
      <selection activeCell="C13" sqref="C13"/>
    </sheetView>
  </sheetViews>
  <sheetFormatPr defaultRowHeight="15" x14ac:dyDescent="0.25"/>
  <cols>
    <col min="1" max="5" width="20.7109375" customWidth="1"/>
    <col min="6" max="10" width="16.7109375" customWidth="1"/>
  </cols>
  <sheetData>
    <row r="1" spans="1:5" ht="15.75" x14ac:dyDescent="0.25">
      <c r="A1" s="12" t="s">
        <v>83</v>
      </c>
    </row>
    <row r="3" spans="1:5" ht="126" x14ac:dyDescent="0.25">
      <c r="A3" s="10" t="s">
        <v>84</v>
      </c>
      <c r="B3" s="15" t="s">
        <v>85</v>
      </c>
      <c r="C3" s="15" t="s">
        <v>86</v>
      </c>
      <c r="D3" s="15" t="s">
        <v>87</v>
      </c>
      <c r="E3" s="10" t="s">
        <v>6</v>
      </c>
    </row>
    <row r="4" spans="1:5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</row>
    <row r="5" spans="1:5" x14ac:dyDescent="0.25">
      <c r="A5" s="16" t="s">
        <v>88</v>
      </c>
      <c r="B5" s="8"/>
      <c r="C5" s="8"/>
      <c r="D5" s="8"/>
      <c r="E5" s="8"/>
    </row>
    <row r="6" spans="1:5" x14ac:dyDescent="0.25">
      <c r="A6" s="8" t="s">
        <v>89</v>
      </c>
      <c r="B6" s="8"/>
      <c r="C6" s="8"/>
      <c r="D6" s="8"/>
      <c r="E6" s="8"/>
    </row>
    <row r="7" spans="1:5" x14ac:dyDescent="0.25">
      <c r="A7" s="8" t="s">
        <v>90</v>
      </c>
      <c r="B7" s="8"/>
      <c r="C7" s="8"/>
      <c r="D7" s="8"/>
      <c r="E7" s="8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Раздел1.Подраздел 1.1</vt:lpstr>
      <vt:lpstr>Подраздел 1.2.</vt:lpstr>
      <vt:lpstr>Подраздел 1.3.</vt:lpstr>
      <vt:lpstr>Подраздел 1.4.</vt:lpstr>
      <vt:lpstr>Раздел 2. Подраздел 2.1.</vt:lpstr>
      <vt:lpstr>Подраздел 2.2.</vt:lpstr>
      <vt:lpstr>Подраздел 2.3.</vt:lpstr>
      <vt:lpstr>Подраздел 2.4.</vt:lpstr>
      <vt:lpstr>Раздел 3</vt:lpstr>
      <vt:lpstr>'Подраздел 2.2.'!sub_2102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2025-05-12T12:45:00Z</dcterms:modified>
</cp:coreProperties>
</file>